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chartsheets/sheet1.xml" ContentType="application/vnd.openxmlformats-officedocument.spreadsheetml.chartsheet+xml"/>
  <Override PartName="/xl/worksheets/sheet3.xml" ContentType="application/vnd.openxmlformats-officedocument.spreadsheetml.worksheet+xml"/>
  <Override PartName="/xl/chartsheets/sheet2.xml" ContentType="application/vnd.openxmlformats-officedocument.spreadsheetml.chartsheet+xml"/>
  <Override PartName="/xl/worksheets/sheet4.xml" ContentType="application/vnd.openxmlformats-officedocument.spreadsheetml.worksheet+xml"/>
  <Override PartName="/xl/chartsheets/sheet3.xml" ContentType="application/vnd.openxmlformats-officedocument.spreadsheetml.chartsheet+xml"/>
  <Override PartName="/xl/worksheets/sheet5.xml" ContentType="application/vnd.openxmlformats-officedocument.spreadsheetml.worksheet+xml"/>
  <Override PartName="/xl/chartsheets/sheet4.xml" ContentType="application/vnd.openxmlformats-officedocument.spreadsheetml.chartsheet+xml"/>
  <Override PartName="/xl/worksheets/sheet6.xml" ContentType="application/vnd.openxmlformats-officedocument.spreadsheetml.worksheet+xml"/>
  <Override PartName="/xl/chartsheets/sheet5.xml" ContentType="application/vnd.openxmlformats-officedocument.spreadsheetml.chart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tables/table2.xml" ContentType="application/vnd.openxmlformats-officedocument.spreadsheetml.table+xml"/>
  <Override PartName="/xl/drawings/drawing2.xml" ContentType="application/vnd.openxmlformats-officedocument.drawing+xml"/>
  <Override PartName="/xl/charts/chart2.xml" ContentType="application/vnd.openxmlformats-officedocument.drawingml.chart+xml"/>
  <Override PartName="/xl/tables/table3.xml" ContentType="application/vnd.openxmlformats-officedocument.spreadsheetml.table+xml"/>
  <Override PartName="/xl/drawings/drawing3.xml" ContentType="application/vnd.openxmlformats-officedocument.drawing+xml"/>
  <Override PartName="/xl/charts/chart3.xml" ContentType="application/vnd.openxmlformats-officedocument.drawingml.chart+xml"/>
  <Override PartName="/xl/tables/table4.xml" ContentType="application/vnd.openxmlformats-officedocument.spreadsheetml.table+xml"/>
  <Override PartName="/xl/drawings/drawing4.xml" ContentType="application/vnd.openxmlformats-officedocument.drawing+xml"/>
  <Override PartName="/xl/charts/chart4.xml" ContentType="application/vnd.openxmlformats-officedocument.drawingml.chart+xml"/>
  <Override PartName="/xl/tables/table5.xml" ContentType="application/vnd.openxmlformats-officedocument.spreadsheetml.table+xml"/>
  <Override PartName="/xl/drawings/drawing5.xml" ContentType="application/vnd.openxmlformats-officedocument.drawing+xml"/>
  <Override PartName="/xl/charts/chart5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filterPrivacy="1" codeName="ThisWorkbook" defaultThemeVersion="124226"/>
  <workbookProtection workbookAlgorithmName="SHA-512" workbookHashValue="b7DZIVIv5cyNCkJ8WNDk9l2llqptqw/qtBdYmIARmoRECLhaZHVTRG0IP3zBVVxFauqqylCH7UR3aFRglDtN6g==" workbookSaltValue="N/RDCD6h6tj91bv+wXJyqw==" workbookSpinCount="100000" lockStructure="1"/>
  <bookViews>
    <workbookView xWindow="240" yWindow="105" windowWidth="20115" windowHeight="7680" tabRatio="947" firstSheet="1" activeTab="1"/>
  </bookViews>
  <sheets>
    <sheet name="Data" sheetId="1" state="hidden" r:id="rId1"/>
    <sheet name="Data - All institutions" sheetId="14" r:id="rId2"/>
    <sheet name="All Institutions" sheetId="12" r:id="rId3"/>
    <sheet name="Data - FLE Below 1001" sheetId="15" r:id="rId4"/>
    <sheet name="FLE Below 1001" sheetId="8" r:id="rId5"/>
    <sheet name="Data - FLE 1001 to 2000" sheetId="16" r:id="rId6"/>
    <sheet name="FLE 1001 to 2000" sheetId="9" r:id="rId7"/>
    <sheet name="Data - FLE 2001 to 5000" sheetId="17" r:id="rId8"/>
    <sheet name="FLE 2001 to 5000" sheetId="10" r:id="rId9"/>
    <sheet name="Data - FLE Above 5000" sheetId="18" r:id="rId10"/>
    <sheet name="FLE Above 5000" sheetId="11" r:id="rId11"/>
  </sheets>
  <calcPr calcId="152511"/>
</workbook>
</file>

<file path=xl/calcChain.xml><?xml version="1.0" encoding="utf-8"?>
<calcChain xmlns="http://schemas.openxmlformats.org/spreadsheetml/2006/main">
  <c r="H3" i="18" l="1"/>
  <c r="H4" i="18"/>
  <c r="H5" i="18"/>
  <c r="H6" i="18"/>
  <c r="H7" i="18"/>
  <c r="H8" i="18"/>
  <c r="H9" i="18"/>
  <c r="H10" i="18"/>
  <c r="H11" i="18"/>
  <c r="H12" i="18"/>
  <c r="H13" i="18"/>
  <c r="H14" i="18"/>
  <c r="H15" i="18"/>
  <c r="H16" i="18"/>
  <c r="H17" i="18"/>
  <c r="H18" i="18"/>
  <c r="W3" i="14"/>
  <c r="W4" i="14"/>
  <c r="W5" i="14"/>
  <c r="W6" i="14"/>
  <c r="W7" i="14"/>
  <c r="W8" i="14"/>
  <c r="W9" i="14"/>
  <c r="W10" i="14"/>
  <c r="W11" i="14"/>
  <c r="W12" i="14"/>
  <c r="W13" i="14"/>
  <c r="W14" i="14"/>
  <c r="W15" i="14"/>
  <c r="W16" i="14"/>
  <c r="W17" i="14"/>
  <c r="W18" i="14"/>
  <c r="BJ2" i="1"/>
  <c r="BJ3" i="1"/>
  <c r="BJ4" i="1"/>
  <c r="BJ5" i="1"/>
  <c r="BJ6" i="1"/>
  <c r="BJ7" i="1"/>
  <c r="BJ8" i="1"/>
  <c r="BJ9" i="1"/>
  <c r="BJ10" i="1"/>
  <c r="BJ11" i="1"/>
  <c r="BJ12" i="1"/>
  <c r="BJ13" i="1"/>
  <c r="BJ14" i="1"/>
  <c r="BJ15" i="1"/>
  <c r="BJ16" i="1"/>
  <c r="BJ17" i="1"/>
  <c r="BJ18" i="1"/>
  <c r="A18" i="18" l="1"/>
  <c r="A18" i="17"/>
  <c r="A18" i="16"/>
  <c r="A18" i="15"/>
  <c r="A18" i="14"/>
  <c r="B18" i="14"/>
  <c r="C18" i="14"/>
  <c r="D18" i="14"/>
  <c r="E18" i="14"/>
  <c r="F18" i="14"/>
  <c r="G18" i="14"/>
  <c r="H18" i="14"/>
  <c r="I18" i="14"/>
  <c r="J18" i="14"/>
  <c r="K18" i="14"/>
  <c r="L18" i="14"/>
  <c r="M18" i="14"/>
  <c r="N18" i="14"/>
  <c r="O18" i="14"/>
  <c r="P18" i="14"/>
  <c r="Q18" i="14"/>
  <c r="R18" i="14"/>
  <c r="S18" i="14"/>
  <c r="T18" i="14"/>
  <c r="U18" i="14"/>
  <c r="V18" i="14"/>
  <c r="X18" i="14"/>
  <c r="Y18" i="14"/>
  <c r="AD18" i="1"/>
  <c r="B18" i="15" s="1"/>
  <c r="AE18" i="1"/>
  <c r="C18" i="15" s="1"/>
  <c r="AF18" i="1"/>
  <c r="D18" i="15" s="1"/>
  <c r="AG18" i="1"/>
  <c r="E18" i="15" s="1"/>
  <c r="AH18" i="1"/>
  <c r="AI18" i="1"/>
  <c r="F18" i="15" s="1"/>
  <c r="AJ18" i="1"/>
  <c r="AK18" i="1"/>
  <c r="H18" i="15" s="1"/>
  <c r="AO18" i="1"/>
  <c r="B18" i="16" s="1"/>
  <c r="AP18" i="1"/>
  <c r="C18" i="16" s="1"/>
  <c r="AQ18" i="1"/>
  <c r="D18" i="16" s="1"/>
  <c r="AR18" i="1"/>
  <c r="E18" i="16" s="1"/>
  <c r="AS18" i="1"/>
  <c r="F18" i="16" s="1"/>
  <c r="AW18" i="1"/>
  <c r="B18" i="17" s="1"/>
  <c r="AX18" i="1"/>
  <c r="AY18" i="1"/>
  <c r="D18" i="17" s="1"/>
  <c r="AZ18" i="1"/>
  <c r="E18" i="17" s="1"/>
  <c r="BD18" i="1"/>
  <c r="B18" i="18" s="1"/>
  <c r="BE18" i="1"/>
  <c r="C18" i="18" s="1"/>
  <c r="BF18" i="1"/>
  <c r="D18" i="18" s="1"/>
  <c r="BG18" i="1"/>
  <c r="E18" i="18" s="1"/>
  <c r="BH18" i="1"/>
  <c r="F18" i="18" s="1"/>
  <c r="BI18" i="1"/>
  <c r="G18" i="18" s="1"/>
  <c r="BK18" i="1"/>
  <c r="I18" i="18" s="1"/>
  <c r="AA18" i="1"/>
  <c r="Z18" i="14" s="1"/>
  <c r="BA18" i="1" l="1"/>
  <c r="F18" i="17" s="1"/>
  <c r="AL18" i="1"/>
  <c r="I18" i="15" s="1"/>
  <c r="AT18" i="1"/>
  <c r="G18" i="16" s="1"/>
  <c r="BL18" i="1"/>
  <c r="J18" i="18" s="1"/>
  <c r="G18" i="15"/>
  <c r="C18" i="17"/>
  <c r="A4" i="16"/>
  <c r="A5" i="16"/>
  <c r="A6" i="16"/>
  <c r="A7" i="16"/>
  <c r="A8" i="16"/>
  <c r="A9" i="16"/>
  <c r="A10" i="16"/>
  <c r="A11" i="16"/>
  <c r="A12" i="16"/>
  <c r="A13" i="16"/>
  <c r="A14" i="16"/>
  <c r="A15" i="16"/>
  <c r="A16" i="16"/>
  <c r="A17" i="16"/>
  <c r="A3" i="16"/>
  <c r="E7" i="18" l="1"/>
  <c r="B8" i="18"/>
  <c r="D10" i="18"/>
  <c r="E10" i="18"/>
  <c r="E15" i="18"/>
  <c r="C17" i="18"/>
  <c r="D17" i="18"/>
  <c r="G17" i="18"/>
  <c r="A4" i="18"/>
  <c r="A5" i="18"/>
  <c r="A6" i="18"/>
  <c r="A7" i="18"/>
  <c r="A8" i="18"/>
  <c r="A9" i="18"/>
  <c r="A10" i="18"/>
  <c r="A11" i="18"/>
  <c r="A12" i="18"/>
  <c r="A13" i="18"/>
  <c r="A14" i="18"/>
  <c r="A15" i="18"/>
  <c r="A16" i="18"/>
  <c r="A17" i="18"/>
  <c r="A3" i="18"/>
  <c r="D4" i="17"/>
  <c r="A17" i="17"/>
  <c r="A4" i="17"/>
  <c r="A5" i="17"/>
  <c r="A6" i="17"/>
  <c r="A7" i="17"/>
  <c r="A8" i="17"/>
  <c r="A9" i="17"/>
  <c r="A10" i="17"/>
  <c r="A11" i="17"/>
  <c r="A12" i="17"/>
  <c r="A13" i="17"/>
  <c r="A14" i="17"/>
  <c r="A15" i="17"/>
  <c r="A16" i="17"/>
  <c r="A3" i="17"/>
  <c r="D17" i="15"/>
  <c r="D14" i="15"/>
  <c r="D6" i="15"/>
  <c r="B9" i="15"/>
  <c r="A4" i="15"/>
  <c r="A5" i="15"/>
  <c r="A6" i="15"/>
  <c r="A7" i="15"/>
  <c r="A8" i="15"/>
  <c r="A9" i="15"/>
  <c r="A10" i="15"/>
  <c r="A11" i="15"/>
  <c r="A12" i="15"/>
  <c r="A13" i="15"/>
  <c r="A14" i="15"/>
  <c r="A15" i="15"/>
  <c r="A16" i="15"/>
  <c r="A17" i="15"/>
  <c r="A3" i="15"/>
  <c r="X4" i="14"/>
  <c r="Y4" i="14"/>
  <c r="X5" i="14"/>
  <c r="Y5" i="14"/>
  <c r="X6" i="14"/>
  <c r="Y6" i="14"/>
  <c r="X7" i="14"/>
  <c r="Y7" i="14"/>
  <c r="X8" i="14"/>
  <c r="Y8" i="14"/>
  <c r="X9" i="14"/>
  <c r="Y9" i="14"/>
  <c r="X10" i="14"/>
  <c r="Y10" i="14"/>
  <c r="X11" i="14"/>
  <c r="Y11" i="14"/>
  <c r="X12" i="14"/>
  <c r="Y12" i="14"/>
  <c r="X13" i="14"/>
  <c r="Y13" i="14"/>
  <c r="X14" i="14"/>
  <c r="Y14" i="14"/>
  <c r="X15" i="14"/>
  <c r="Y15" i="14"/>
  <c r="X16" i="14"/>
  <c r="Y16" i="14"/>
  <c r="X17" i="14"/>
  <c r="Y17" i="14"/>
  <c r="Y3" i="14"/>
  <c r="X3" i="14"/>
  <c r="C4" i="14"/>
  <c r="D4" i="14"/>
  <c r="E4" i="14"/>
  <c r="F4" i="14"/>
  <c r="G4" i="14"/>
  <c r="H4" i="14"/>
  <c r="I4" i="14"/>
  <c r="J4" i="14"/>
  <c r="K4" i="14"/>
  <c r="L4" i="14"/>
  <c r="M4" i="14"/>
  <c r="N4" i="14"/>
  <c r="O4" i="14"/>
  <c r="P4" i="14"/>
  <c r="Q4" i="14"/>
  <c r="R4" i="14"/>
  <c r="S4" i="14"/>
  <c r="T4" i="14"/>
  <c r="U4" i="14"/>
  <c r="V4" i="14"/>
  <c r="C5" i="14"/>
  <c r="D5" i="14"/>
  <c r="E5" i="14"/>
  <c r="F5" i="14"/>
  <c r="G5" i="14"/>
  <c r="H5" i="14"/>
  <c r="I5" i="14"/>
  <c r="J5" i="14"/>
  <c r="K5" i="14"/>
  <c r="L5" i="14"/>
  <c r="M5" i="14"/>
  <c r="N5" i="14"/>
  <c r="O5" i="14"/>
  <c r="P5" i="14"/>
  <c r="Q5" i="14"/>
  <c r="R5" i="14"/>
  <c r="S5" i="14"/>
  <c r="T5" i="14"/>
  <c r="U5" i="14"/>
  <c r="V5" i="14"/>
  <c r="C6" i="14"/>
  <c r="D6" i="14"/>
  <c r="E6" i="14"/>
  <c r="F6" i="14"/>
  <c r="G6" i="14"/>
  <c r="H6" i="14"/>
  <c r="I6" i="14"/>
  <c r="J6" i="14"/>
  <c r="K6" i="14"/>
  <c r="L6" i="14"/>
  <c r="M6" i="14"/>
  <c r="N6" i="14"/>
  <c r="O6" i="14"/>
  <c r="P6" i="14"/>
  <c r="Q6" i="14"/>
  <c r="R6" i="14"/>
  <c r="S6" i="14"/>
  <c r="T6" i="14"/>
  <c r="U6" i="14"/>
  <c r="V6" i="14"/>
  <c r="C7" i="14"/>
  <c r="D7" i="14"/>
  <c r="E7" i="14"/>
  <c r="F7" i="14"/>
  <c r="G7" i="14"/>
  <c r="H7" i="14"/>
  <c r="I7" i="14"/>
  <c r="J7" i="14"/>
  <c r="K7" i="14"/>
  <c r="L7" i="14"/>
  <c r="M7" i="14"/>
  <c r="N7" i="14"/>
  <c r="O7" i="14"/>
  <c r="P7" i="14"/>
  <c r="Q7" i="14"/>
  <c r="R7" i="14"/>
  <c r="S7" i="14"/>
  <c r="T7" i="14"/>
  <c r="U7" i="14"/>
  <c r="V7" i="14"/>
  <c r="C8" i="14"/>
  <c r="D8" i="14"/>
  <c r="E8" i="14"/>
  <c r="F8" i="14"/>
  <c r="G8" i="14"/>
  <c r="H8" i="14"/>
  <c r="I8" i="14"/>
  <c r="J8" i="14"/>
  <c r="K8" i="14"/>
  <c r="L8" i="14"/>
  <c r="M8" i="14"/>
  <c r="N8" i="14"/>
  <c r="O8" i="14"/>
  <c r="P8" i="14"/>
  <c r="Q8" i="14"/>
  <c r="R8" i="14"/>
  <c r="S8" i="14"/>
  <c r="T8" i="14"/>
  <c r="U8" i="14"/>
  <c r="V8" i="14"/>
  <c r="C9" i="14"/>
  <c r="D9" i="14"/>
  <c r="E9" i="14"/>
  <c r="F9" i="14"/>
  <c r="G9" i="14"/>
  <c r="H9" i="14"/>
  <c r="I9" i="14"/>
  <c r="J9" i="14"/>
  <c r="K9" i="14"/>
  <c r="L9" i="14"/>
  <c r="M9" i="14"/>
  <c r="N9" i="14"/>
  <c r="O9" i="14"/>
  <c r="P9" i="14"/>
  <c r="Q9" i="14"/>
  <c r="R9" i="14"/>
  <c r="S9" i="14"/>
  <c r="T9" i="14"/>
  <c r="U9" i="14"/>
  <c r="V9" i="14"/>
  <c r="C10" i="14"/>
  <c r="D10" i="14"/>
  <c r="E10" i="14"/>
  <c r="F10" i="14"/>
  <c r="G10" i="14"/>
  <c r="H10" i="14"/>
  <c r="I10" i="14"/>
  <c r="J10" i="14"/>
  <c r="K10" i="14"/>
  <c r="L10" i="14"/>
  <c r="M10" i="14"/>
  <c r="N10" i="14"/>
  <c r="O10" i="14"/>
  <c r="P10" i="14"/>
  <c r="Q10" i="14"/>
  <c r="R10" i="14"/>
  <c r="S10" i="14"/>
  <c r="T10" i="14"/>
  <c r="U10" i="14"/>
  <c r="V10" i="14"/>
  <c r="C11" i="14"/>
  <c r="D11" i="14"/>
  <c r="E11" i="14"/>
  <c r="F11" i="14"/>
  <c r="G11" i="14"/>
  <c r="H11" i="14"/>
  <c r="I11" i="14"/>
  <c r="J11" i="14"/>
  <c r="K11" i="14"/>
  <c r="L11" i="14"/>
  <c r="M11" i="14"/>
  <c r="N11" i="14"/>
  <c r="O11" i="14"/>
  <c r="P11" i="14"/>
  <c r="Q11" i="14"/>
  <c r="R11" i="14"/>
  <c r="S11" i="14"/>
  <c r="T11" i="14"/>
  <c r="U11" i="14"/>
  <c r="V11" i="14"/>
  <c r="C12" i="14"/>
  <c r="D12" i="14"/>
  <c r="E12" i="14"/>
  <c r="F12" i="14"/>
  <c r="G12" i="14"/>
  <c r="H12" i="14"/>
  <c r="I12" i="14"/>
  <c r="J12" i="14"/>
  <c r="K12" i="14"/>
  <c r="L12" i="14"/>
  <c r="M12" i="14"/>
  <c r="N12" i="14"/>
  <c r="O12" i="14"/>
  <c r="P12" i="14"/>
  <c r="Q12" i="14"/>
  <c r="R12" i="14"/>
  <c r="S12" i="14"/>
  <c r="T12" i="14"/>
  <c r="U12" i="14"/>
  <c r="V12" i="14"/>
  <c r="C13" i="14"/>
  <c r="D13" i="14"/>
  <c r="E13" i="14"/>
  <c r="F13" i="14"/>
  <c r="G13" i="14"/>
  <c r="H13" i="14"/>
  <c r="I13" i="14"/>
  <c r="J13" i="14"/>
  <c r="K13" i="14"/>
  <c r="L13" i="14"/>
  <c r="M13" i="14"/>
  <c r="N13" i="14"/>
  <c r="O13" i="14"/>
  <c r="P13" i="14"/>
  <c r="Q13" i="14"/>
  <c r="R13" i="14"/>
  <c r="S13" i="14"/>
  <c r="T13" i="14"/>
  <c r="U13" i="14"/>
  <c r="V13" i="14"/>
  <c r="C14" i="14"/>
  <c r="D14" i="14"/>
  <c r="E14" i="14"/>
  <c r="F14" i="14"/>
  <c r="G14" i="14"/>
  <c r="H14" i="14"/>
  <c r="I14" i="14"/>
  <c r="J14" i="14"/>
  <c r="K14" i="14"/>
  <c r="L14" i="14"/>
  <c r="M14" i="14"/>
  <c r="N14" i="14"/>
  <c r="O14" i="14"/>
  <c r="P14" i="14"/>
  <c r="Q14" i="14"/>
  <c r="R14" i="14"/>
  <c r="S14" i="14"/>
  <c r="T14" i="14"/>
  <c r="U14" i="14"/>
  <c r="V14" i="14"/>
  <c r="C15" i="14"/>
  <c r="D15" i="14"/>
  <c r="E15" i="14"/>
  <c r="F15" i="14"/>
  <c r="G15" i="14"/>
  <c r="H15" i="14"/>
  <c r="I15" i="14"/>
  <c r="J15" i="14"/>
  <c r="K15" i="14"/>
  <c r="L15" i="14"/>
  <c r="M15" i="14"/>
  <c r="N15" i="14"/>
  <c r="O15" i="14"/>
  <c r="P15" i="14"/>
  <c r="Q15" i="14"/>
  <c r="R15" i="14"/>
  <c r="S15" i="14"/>
  <c r="T15" i="14"/>
  <c r="U15" i="14"/>
  <c r="V15" i="14"/>
  <c r="C16" i="14"/>
  <c r="D16" i="14"/>
  <c r="E16" i="14"/>
  <c r="F16" i="14"/>
  <c r="G16" i="14"/>
  <c r="H16" i="14"/>
  <c r="I16" i="14"/>
  <c r="J16" i="14"/>
  <c r="K16" i="14"/>
  <c r="L16" i="14"/>
  <c r="M16" i="14"/>
  <c r="N16" i="14"/>
  <c r="O16" i="14"/>
  <c r="P16" i="14"/>
  <c r="Q16" i="14"/>
  <c r="R16" i="14"/>
  <c r="S16" i="14"/>
  <c r="T16" i="14"/>
  <c r="U16" i="14"/>
  <c r="V16" i="14"/>
  <c r="C17" i="14"/>
  <c r="D17" i="14"/>
  <c r="E17" i="14"/>
  <c r="F17" i="14"/>
  <c r="G17" i="14"/>
  <c r="H17" i="14"/>
  <c r="I17" i="14"/>
  <c r="J17" i="14"/>
  <c r="K17" i="14"/>
  <c r="L17" i="14"/>
  <c r="M17" i="14"/>
  <c r="N17" i="14"/>
  <c r="O17" i="14"/>
  <c r="P17" i="14"/>
  <c r="Q17" i="14"/>
  <c r="R17" i="14"/>
  <c r="S17" i="14"/>
  <c r="T17" i="14"/>
  <c r="U17" i="14"/>
  <c r="V17" i="14"/>
  <c r="B4" i="14"/>
  <c r="B5" i="14"/>
  <c r="B6" i="14"/>
  <c r="B7" i="14"/>
  <c r="B8" i="14"/>
  <c r="B9" i="14"/>
  <c r="B10" i="14"/>
  <c r="B11" i="14"/>
  <c r="B12" i="14"/>
  <c r="B13" i="14"/>
  <c r="B14" i="14"/>
  <c r="B15" i="14"/>
  <c r="B16" i="14"/>
  <c r="B17" i="14"/>
  <c r="B3" i="14"/>
  <c r="C3" i="14"/>
  <c r="D3" i="14"/>
  <c r="E3" i="14"/>
  <c r="F3" i="14"/>
  <c r="G3" i="14"/>
  <c r="H3" i="14"/>
  <c r="I3" i="14"/>
  <c r="J3" i="14"/>
  <c r="K3" i="14"/>
  <c r="L3" i="14"/>
  <c r="M3" i="14"/>
  <c r="N3" i="14"/>
  <c r="O3" i="14"/>
  <c r="P3" i="14"/>
  <c r="Q3" i="14"/>
  <c r="R3" i="14"/>
  <c r="S3" i="14"/>
  <c r="T3" i="14"/>
  <c r="U3" i="14"/>
  <c r="V3" i="14"/>
  <c r="A4" i="14"/>
  <c r="A5" i="14"/>
  <c r="A6" i="14"/>
  <c r="A7" i="14"/>
  <c r="A8" i="14"/>
  <c r="A9" i="14"/>
  <c r="A10" i="14"/>
  <c r="A11" i="14"/>
  <c r="A12" i="14"/>
  <c r="A13" i="14"/>
  <c r="A14" i="14"/>
  <c r="A15" i="14"/>
  <c r="A16" i="14"/>
  <c r="A17" i="14"/>
  <c r="A3" i="14"/>
  <c r="BD3" i="1"/>
  <c r="B3" i="18" s="1"/>
  <c r="BE3" i="1"/>
  <c r="C3" i="18" s="1"/>
  <c r="BF3" i="1"/>
  <c r="D3" i="18" s="1"/>
  <c r="BG3" i="1"/>
  <c r="E3" i="18" s="1"/>
  <c r="BH3" i="1"/>
  <c r="F3" i="18" s="1"/>
  <c r="BI3" i="1"/>
  <c r="G3" i="18" s="1"/>
  <c r="BK3" i="1"/>
  <c r="I3" i="18" s="1"/>
  <c r="BD4" i="1"/>
  <c r="B4" i="18" s="1"/>
  <c r="BE4" i="1"/>
  <c r="C4" i="18" s="1"/>
  <c r="BF4" i="1"/>
  <c r="D4" i="18" s="1"/>
  <c r="BG4" i="1"/>
  <c r="E4" i="18" s="1"/>
  <c r="BH4" i="1"/>
  <c r="F4" i="18" s="1"/>
  <c r="BI4" i="1"/>
  <c r="G4" i="18" s="1"/>
  <c r="BK4" i="1"/>
  <c r="I4" i="18" s="1"/>
  <c r="BD5" i="1"/>
  <c r="BE5" i="1"/>
  <c r="C5" i="18" s="1"/>
  <c r="BF5" i="1"/>
  <c r="D5" i="18" s="1"/>
  <c r="BG5" i="1"/>
  <c r="E5" i="18" s="1"/>
  <c r="BH5" i="1"/>
  <c r="F5" i="18" s="1"/>
  <c r="BI5" i="1"/>
  <c r="G5" i="18" s="1"/>
  <c r="BK5" i="1"/>
  <c r="I5" i="18" s="1"/>
  <c r="BD6" i="1"/>
  <c r="B6" i="18" s="1"/>
  <c r="BE6" i="1"/>
  <c r="C6" i="18" s="1"/>
  <c r="BF6" i="1"/>
  <c r="D6" i="18" s="1"/>
  <c r="BG6" i="1"/>
  <c r="E6" i="18" s="1"/>
  <c r="BH6" i="1"/>
  <c r="F6" i="18" s="1"/>
  <c r="BI6" i="1"/>
  <c r="G6" i="18" s="1"/>
  <c r="BK6" i="1"/>
  <c r="I6" i="18" s="1"/>
  <c r="BD7" i="1"/>
  <c r="B7" i="18" s="1"/>
  <c r="BE7" i="1"/>
  <c r="C7" i="18" s="1"/>
  <c r="BF7" i="1"/>
  <c r="D7" i="18" s="1"/>
  <c r="BG7" i="1"/>
  <c r="BH7" i="1"/>
  <c r="F7" i="18" s="1"/>
  <c r="BI7" i="1"/>
  <c r="G7" i="18" s="1"/>
  <c r="BK7" i="1"/>
  <c r="I7" i="18" s="1"/>
  <c r="BD8" i="1"/>
  <c r="BE8" i="1"/>
  <c r="C8" i="18" s="1"/>
  <c r="BF8" i="1"/>
  <c r="D8" i="18" s="1"/>
  <c r="BG8" i="1"/>
  <c r="E8" i="18" s="1"/>
  <c r="BH8" i="1"/>
  <c r="F8" i="18" s="1"/>
  <c r="BI8" i="1"/>
  <c r="G8" i="18" s="1"/>
  <c r="BK8" i="1"/>
  <c r="I8" i="18" s="1"/>
  <c r="BD9" i="1"/>
  <c r="BE9" i="1"/>
  <c r="C9" i="18" s="1"/>
  <c r="BF9" i="1"/>
  <c r="D9" i="18" s="1"/>
  <c r="BG9" i="1"/>
  <c r="E9" i="18" s="1"/>
  <c r="BH9" i="1"/>
  <c r="F9" i="18" s="1"/>
  <c r="BI9" i="1"/>
  <c r="G9" i="18" s="1"/>
  <c r="BK9" i="1"/>
  <c r="I9" i="18" s="1"/>
  <c r="BD10" i="1"/>
  <c r="BE10" i="1"/>
  <c r="C10" i="18" s="1"/>
  <c r="BF10" i="1"/>
  <c r="BG10" i="1"/>
  <c r="BH10" i="1"/>
  <c r="F10" i="18" s="1"/>
  <c r="BI10" i="1"/>
  <c r="G10" i="18" s="1"/>
  <c r="BK10" i="1"/>
  <c r="I10" i="18" s="1"/>
  <c r="BD11" i="1"/>
  <c r="BE11" i="1"/>
  <c r="C11" i="18" s="1"/>
  <c r="BF11" i="1"/>
  <c r="D11" i="18" s="1"/>
  <c r="BG11" i="1"/>
  <c r="E11" i="18" s="1"/>
  <c r="BH11" i="1"/>
  <c r="F11" i="18" s="1"/>
  <c r="BI11" i="1"/>
  <c r="G11" i="18" s="1"/>
  <c r="BK11" i="1"/>
  <c r="I11" i="18" s="1"/>
  <c r="BD12" i="1"/>
  <c r="B12" i="18" s="1"/>
  <c r="BE12" i="1"/>
  <c r="C12" i="18" s="1"/>
  <c r="BF12" i="1"/>
  <c r="D12" i="18" s="1"/>
  <c r="BG12" i="1"/>
  <c r="E12" i="18" s="1"/>
  <c r="BH12" i="1"/>
  <c r="F12" i="18" s="1"/>
  <c r="BI12" i="1"/>
  <c r="G12" i="18" s="1"/>
  <c r="BK12" i="1"/>
  <c r="I12" i="18" s="1"/>
  <c r="BD13" i="1"/>
  <c r="BE13" i="1"/>
  <c r="C13" i="18" s="1"/>
  <c r="BF13" i="1"/>
  <c r="D13" i="18" s="1"/>
  <c r="BG13" i="1"/>
  <c r="E13" i="18" s="1"/>
  <c r="BH13" i="1"/>
  <c r="F13" i="18" s="1"/>
  <c r="BI13" i="1"/>
  <c r="G13" i="18" s="1"/>
  <c r="BK13" i="1"/>
  <c r="I13" i="18" s="1"/>
  <c r="BD14" i="1"/>
  <c r="B14" i="18" s="1"/>
  <c r="BE14" i="1"/>
  <c r="C14" i="18" s="1"/>
  <c r="BF14" i="1"/>
  <c r="D14" i="18" s="1"/>
  <c r="BG14" i="1"/>
  <c r="E14" i="18" s="1"/>
  <c r="BH14" i="1"/>
  <c r="F14" i="18" s="1"/>
  <c r="BI14" i="1"/>
  <c r="G14" i="18" s="1"/>
  <c r="BK14" i="1"/>
  <c r="I14" i="18" s="1"/>
  <c r="BD15" i="1"/>
  <c r="B15" i="18" s="1"/>
  <c r="BE15" i="1"/>
  <c r="C15" i="18" s="1"/>
  <c r="BF15" i="1"/>
  <c r="D15" i="18" s="1"/>
  <c r="BG15" i="1"/>
  <c r="BH15" i="1"/>
  <c r="F15" i="18" s="1"/>
  <c r="BI15" i="1"/>
  <c r="G15" i="18" s="1"/>
  <c r="BK15" i="1"/>
  <c r="I15" i="18" s="1"/>
  <c r="BD16" i="1"/>
  <c r="B16" i="18" s="1"/>
  <c r="BE16" i="1"/>
  <c r="C16" i="18" s="1"/>
  <c r="BF16" i="1"/>
  <c r="D16" i="18" s="1"/>
  <c r="BG16" i="1"/>
  <c r="E16" i="18" s="1"/>
  <c r="BH16" i="1"/>
  <c r="F16" i="18" s="1"/>
  <c r="BI16" i="1"/>
  <c r="G16" i="18" s="1"/>
  <c r="BK16" i="1"/>
  <c r="I16" i="18" s="1"/>
  <c r="BD17" i="1"/>
  <c r="BE17" i="1"/>
  <c r="BF17" i="1"/>
  <c r="BG17" i="1"/>
  <c r="E17" i="18" s="1"/>
  <c r="BH17" i="1"/>
  <c r="F17" i="18" s="1"/>
  <c r="BI17" i="1"/>
  <c r="BK17" i="1"/>
  <c r="I17" i="18" s="1"/>
  <c r="AW3" i="1"/>
  <c r="AX3" i="1"/>
  <c r="AY3" i="1"/>
  <c r="D3" i="17" s="1"/>
  <c r="AZ3" i="1"/>
  <c r="AW4" i="1"/>
  <c r="AX4" i="1"/>
  <c r="C4" i="17" s="1"/>
  <c r="AY4" i="1"/>
  <c r="AZ4" i="1"/>
  <c r="AW5" i="1"/>
  <c r="B5" i="17" s="1"/>
  <c r="AX5" i="1"/>
  <c r="AY5" i="1"/>
  <c r="D5" i="17" s="1"/>
  <c r="AZ5" i="1"/>
  <c r="E5" i="17" s="1"/>
  <c r="AW6" i="1"/>
  <c r="B6" i="17" s="1"/>
  <c r="AX6" i="1"/>
  <c r="AY6" i="1"/>
  <c r="D6" i="17" s="1"/>
  <c r="AZ6" i="1"/>
  <c r="E6" i="17" s="1"/>
  <c r="AW7" i="1"/>
  <c r="AX7" i="1"/>
  <c r="C7" i="17" s="1"/>
  <c r="AY7" i="1"/>
  <c r="D7" i="17" s="1"/>
  <c r="AZ7" i="1"/>
  <c r="AW8" i="1"/>
  <c r="AX8" i="1"/>
  <c r="C8" i="17" s="1"/>
  <c r="AY8" i="1"/>
  <c r="AZ8" i="1"/>
  <c r="AW9" i="1"/>
  <c r="B9" i="17" s="1"/>
  <c r="AX9" i="1"/>
  <c r="C9" i="17" s="1"/>
  <c r="AY9" i="1"/>
  <c r="D9" i="17" s="1"/>
  <c r="AZ9" i="1"/>
  <c r="E9" i="17" s="1"/>
  <c r="AW10" i="1"/>
  <c r="AX10" i="1"/>
  <c r="AY10" i="1"/>
  <c r="D10" i="17" s="1"/>
  <c r="AZ10" i="1"/>
  <c r="E10" i="17" s="1"/>
  <c r="AW11" i="1"/>
  <c r="B11" i="17" s="1"/>
  <c r="AX11" i="1"/>
  <c r="AY11" i="1"/>
  <c r="D11" i="17" s="1"/>
  <c r="AZ11" i="1"/>
  <c r="AW12" i="1"/>
  <c r="AX12" i="1"/>
  <c r="C12" i="17" s="1"/>
  <c r="AY12" i="1"/>
  <c r="D12" i="17" s="1"/>
  <c r="AZ12" i="1"/>
  <c r="E12" i="17" s="1"/>
  <c r="AW13" i="1"/>
  <c r="B13" i="17" s="1"/>
  <c r="AX13" i="1"/>
  <c r="AY13" i="1"/>
  <c r="D13" i="17" s="1"/>
  <c r="AZ13" i="1"/>
  <c r="E13" i="17" s="1"/>
  <c r="AW14" i="1"/>
  <c r="B14" i="17" s="1"/>
  <c r="AX14" i="1"/>
  <c r="AY14" i="1"/>
  <c r="D14" i="17" s="1"/>
  <c r="AZ14" i="1"/>
  <c r="E14" i="17" s="1"/>
  <c r="AW15" i="1"/>
  <c r="AX15" i="1"/>
  <c r="C15" i="17" s="1"/>
  <c r="AY15" i="1"/>
  <c r="D15" i="17" s="1"/>
  <c r="AZ15" i="1"/>
  <c r="AW16" i="1"/>
  <c r="AX16" i="1"/>
  <c r="C16" i="17" s="1"/>
  <c r="AY16" i="1"/>
  <c r="AZ16" i="1"/>
  <c r="E16" i="17" s="1"/>
  <c r="AW17" i="1"/>
  <c r="B17" i="17" s="1"/>
  <c r="AX17" i="1"/>
  <c r="C17" i="17" s="1"/>
  <c r="AY17" i="1"/>
  <c r="D17" i="17" s="1"/>
  <c r="AZ17" i="1"/>
  <c r="E17" i="17" s="1"/>
  <c r="AO3" i="1"/>
  <c r="B3" i="16" s="1"/>
  <c r="AP3" i="1"/>
  <c r="C3" i="16" s="1"/>
  <c r="AQ3" i="1"/>
  <c r="D3" i="16" s="1"/>
  <c r="AR3" i="1"/>
  <c r="E3" i="16" s="1"/>
  <c r="AS3" i="1"/>
  <c r="F3" i="16" s="1"/>
  <c r="AO4" i="1"/>
  <c r="B4" i="16" s="1"/>
  <c r="AP4" i="1"/>
  <c r="C4" i="16" s="1"/>
  <c r="AQ4" i="1"/>
  <c r="D4" i="16" s="1"/>
  <c r="AR4" i="1"/>
  <c r="E4" i="16" s="1"/>
  <c r="AS4" i="1"/>
  <c r="F4" i="16" s="1"/>
  <c r="AO5" i="1"/>
  <c r="B5" i="16" s="1"/>
  <c r="AP5" i="1"/>
  <c r="C5" i="16" s="1"/>
  <c r="AQ5" i="1"/>
  <c r="D5" i="16" s="1"/>
  <c r="AR5" i="1"/>
  <c r="E5" i="16" s="1"/>
  <c r="AS5" i="1"/>
  <c r="F5" i="16" s="1"/>
  <c r="AO6" i="1"/>
  <c r="B6" i="16" s="1"/>
  <c r="AP6" i="1"/>
  <c r="C6" i="16" s="1"/>
  <c r="AQ6" i="1"/>
  <c r="D6" i="16" s="1"/>
  <c r="AR6" i="1"/>
  <c r="E6" i="16" s="1"/>
  <c r="AS6" i="1"/>
  <c r="F6" i="16" s="1"/>
  <c r="AO7" i="1"/>
  <c r="B7" i="16" s="1"/>
  <c r="AP7" i="1"/>
  <c r="C7" i="16" s="1"/>
  <c r="AQ7" i="1"/>
  <c r="D7" i="16" s="1"/>
  <c r="AR7" i="1"/>
  <c r="E7" i="16" s="1"/>
  <c r="AS7" i="1"/>
  <c r="F7" i="16" s="1"/>
  <c r="AO8" i="1"/>
  <c r="B8" i="16" s="1"/>
  <c r="AP8" i="1"/>
  <c r="C8" i="16" s="1"/>
  <c r="AQ8" i="1"/>
  <c r="D8" i="16" s="1"/>
  <c r="AR8" i="1"/>
  <c r="E8" i="16" s="1"/>
  <c r="AS8" i="1"/>
  <c r="F8" i="16" s="1"/>
  <c r="AO9" i="1"/>
  <c r="B9" i="16" s="1"/>
  <c r="AP9" i="1"/>
  <c r="C9" i="16" s="1"/>
  <c r="AQ9" i="1"/>
  <c r="AR9" i="1"/>
  <c r="E9" i="16" s="1"/>
  <c r="AS9" i="1"/>
  <c r="F9" i="16" s="1"/>
  <c r="AO10" i="1"/>
  <c r="B10" i="16" s="1"/>
  <c r="AP10" i="1"/>
  <c r="C10" i="16" s="1"/>
  <c r="AQ10" i="1"/>
  <c r="D10" i="16" s="1"/>
  <c r="AR10" i="1"/>
  <c r="E10" i="16" s="1"/>
  <c r="AS10" i="1"/>
  <c r="F10" i="16" s="1"/>
  <c r="AO11" i="1"/>
  <c r="B11" i="16" s="1"/>
  <c r="AP11" i="1"/>
  <c r="C11" i="16" s="1"/>
  <c r="AQ11" i="1"/>
  <c r="D11" i="16" s="1"/>
  <c r="AR11" i="1"/>
  <c r="E11" i="16" s="1"/>
  <c r="AS11" i="1"/>
  <c r="F11" i="16" s="1"/>
  <c r="AO12" i="1"/>
  <c r="B12" i="16" s="1"/>
  <c r="AP12" i="1"/>
  <c r="C12" i="16" s="1"/>
  <c r="AQ12" i="1"/>
  <c r="D12" i="16" s="1"/>
  <c r="AR12" i="1"/>
  <c r="E12" i="16" s="1"/>
  <c r="AS12" i="1"/>
  <c r="F12" i="16" s="1"/>
  <c r="AO13" i="1"/>
  <c r="B13" i="16" s="1"/>
  <c r="AP13" i="1"/>
  <c r="C13" i="16" s="1"/>
  <c r="AQ13" i="1"/>
  <c r="D13" i="16" s="1"/>
  <c r="AR13" i="1"/>
  <c r="E13" i="16" s="1"/>
  <c r="AS13" i="1"/>
  <c r="F13" i="16" s="1"/>
  <c r="AO14" i="1"/>
  <c r="B14" i="16" s="1"/>
  <c r="AP14" i="1"/>
  <c r="C14" i="16" s="1"/>
  <c r="AQ14" i="1"/>
  <c r="D14" i="16" s="1"/>
  <c r="AR14" i="1"/>
  <c r="E14" i="16" s="1"/>
  <c r="AS14" i="1"/>
  <c r="F14" i="16" s="1"/>
  <c r="AO15" i="1"/>
  <c r="B15" i="16" s="1"/>
  <c r="AP15" i="1"/>
  <c r="C15" i="16" s="1"/>
  <c r="AQ15" i="1"/>
  <c r="D15" i="16" s="1"/>
  <c r="AR15" i="1"/>
  <c r="E15" i="16" s="1"/>
  <c r="AS15" i="1"/>
  <c r="F15" i="16" s="1"/>
  <c r="AO16" i="1"/>
  <c r="B16" i="16" s="1"/>
  <c r="AP16" i="1"/>
  <c r="C16" i="16" s="1"/>
  <c r="AQ16" i="1"/>
  <c r="D16" i="16" s="1"/>
  <c r="AR16" i="1"/>
  <c r="E16" i="16" s="1"/>
  <c r="AS16" i="1"/>
  <c r="F16" i="16" s="1"/>
  <c r="AO17" i="1"/>
  <c r="B17" i="16" s="1"/>
  <c r="AP17" i="1"/>
  <c r="C17" i="16" s="1"/>
  <c r="AQ17" i="1"/>
  <c r="D17" i="16" s="1"/>
  <c r="AR17" i="1"/>
  <c r="E17" i="16" s="1"/>
  <c r="AS17" i="1"/>
  <c r="F17" i="16" s="1"/>
  <c r="AE3" i="1"/>
  <c r="C3" i="15" s="1"/>
  <c r="AF3" i="1"/>
  <c r="D3" i="15" s="1"/>
  <c r="AG3" i="1"/>
  <c r="E3" i="15" s="1"/>
  <c r="AH3" i="1"/>
  <c r="AI3" i="1"/>
  <c r="F3" i="15" s="1"/>
  <c r="AJ3" i="1"/>
  <c r="G3" i="15" s="1"/>
  <c r="AK3" i="1"/>
  <c r="H3" i="15" s="1"/>
  <c r="AE4" i="1"/>
  <c r="C4" i="15" s="1"/>
  <c r="AF4" i="1"/>
  <c r="D4" i="15" s="1"/>
  <c r="AG4" i="1"/>
  <c r="E4" i="15" s="1"/>
  <c r="AH4" i="1"/>
  <c r="AI4" i="1"/>
  <c r="F4" i="15" s="1"/>
  <c r="AJ4" i="1"/>
  <c r="G4" i="15" s="1"/>
  <c r="AK4" i="1"/>
  <c r="H4" i="15" s="1"/>
  <c r="AE5" i="1"/>
  <c r="C5" i="15" s="1"/>
  <c r="AF5" i="1"/>
  <c r="D5" i="15" s="1"/>
  <c r="AG5" i="1"/>
  <c r="E5" i="15" s="1"/>
  <c r="AH5" i="1"/>
  <c r="AI5" i="1"/>
  <c r="F5" i="15" s="1"/>
  <c r="AJ5" i="1"/>
  <c r="G5" i="15" s="1"/>
  <c r="AK5" i="1"/>
  <c r="H5" i="15" s="1"/>
  <c r="AE6" i="1"/>
  <c r="C6" i="15" s="1"/>
  <c r="AF6" i="1"/>
  <c r="AG6" i="1"/>
  <c r="E6" i="15" s="1"/>
  <c r="AH6" i="1"/>
  <c r="AI6" i="1"/>
  <c r="F6" i="15" s="1"/>
  <c r="AJ6" i="1"/>
  <c r="G6" i="15" s="1"/>
  <c r="AK6" i="1"/>
  <c r="H6" i="15" s="1"/>
  <c r="AE7" i="1"/>
  <c r="C7" i="15" s="1"/>
  <c r="AF7" i="1"/>
  <c r="D7" i="15" s="1"/>
  <c r="AG7" i="1"/>
  <c r="E7" i="15" s="1"/>
  <c r="AH7" i="1"/>
  <c r="AI7" i="1"/>
  <c r="F7" i="15" s="1"/>
  <c r="AJ7" i="1"/>
  <c r="G7" i="15" s="1"/>
  <c r="AK7" i="1"/>
  <c r="H7" i="15" s="1"/>
  <c r="AE8" i="1"/>
  <c r="C8" i="15" s="1"/>
  <c r="AF8" i="1"/>
  <c r="D8" i="15" s="1"/>
  <c r="AG8" i="1"/>
  <c r="E8" i="15" s="1"/>
  <c r="AH8" i="1"/>
  <c r="AI8" i="1"/>
  <c r="F8" i="15" s="1"/>
  <c r="AJ8" i="1"/>
  <c r="G8" i="15" s="1"/>
  <c r="AK8" i="1"/>
  <c r="H8" i="15" s="1"/>
  <c r="AE9" i="1"/>
  <c r="C9" i="15" s="1"/>
  <c r="AF9" i="1"/>
  <c r="D9" i="15" s="1"/>
  <c r="AG9" i="1"/>
  <c r="E9" i="15" s="1"/>
  <c r="AH9" i="1"/>
  <c r="AI9" i="1"/>
  <c r="F9" i="15" s="1"/>
  <c r="AJ9" i="1"/>
  <c r="G9" i="15" s="1"/>
  <c r="AK9" i="1"/>
  <c r="H9" i="15" s="1"/>
  <c r="AE10" i="1"/>
  <c r="C10" i="15" s="1"/>
  <c r="AF10" i="1"/>
  <c r="D10" i="15" s="1"/>
  <c r="AG10" i="1"/>
  <c r="E10" i="15" s="1"/>
  <c r="AH10" i="1"/>
  <c r="AI10" i="1"/>
  <c r="F10" i="15" s="1"/>
  <c r="AJ10" i="1"/>
  <c r="G10" i="15" s="1"/>
  <c r="AK10" i="1"/>
  <c r="H10" i="15" s="1"/>
  <c r="AE11" i="1"/>
  <c r="C11" i="15" s="1"/>
  <c r="AF11" i="1"/>
  <c r="D11" i="15" s="1"/>
  <c r="AG11" i="1"/>
  <c r="E11" i="15" s="1"/>
  <c r="AH11" i="1"/>
  <c r="AI11" i="1"/>
  <c r="F11" i="15" s="1"/>
  <c r="AJ11" i="1"/>
  <c r="G11" i="15" s="1"/>
  <c r="AK11" i="1"/>
  <c r="H11" i="15" s="1"/>
  <c r="AE12" i="1"/>
  <c r="C12" i="15" s="1"/>
  <c r="AF12" i="1"/>
  <c r="D12" i="15" s="1"/>
  <c r="AG12" i="1"/>
  <c r="E12" i="15" s="1"/>
  <c r="AH12" i="1"/>
  <c r="AI12" i="1"/>
  <c r="F12" i="15" s="1"/>
  <c r="AJ12" i="1"/>
  <c r="G12" i="15" s="1"/>
  <c r="AK12" i="1"/>
  <c r="H12" i="15" s="1"/>
  <c r="AE13" i="1"/>
  <c r="C13" i="15" s="1"/>
  <c r="AF13" i="1"/>
  <c r="D13" i="15" s="1"/>
  <c r="AG13" i="1"/>
  <c r="E13" i="15" s="1"/>
  <c r="AH13" i="1"/>
  <c r="AI13" i="1"/>
  <c r="F13" i="15" s="1"/>
  <c r="AJ13" i="1"/>
  <c r="G13" i="15" s="1"/>
  <c r="AK13" i="1"/>
  <c r="H13" i="15" s="1"/>
  <c r="AE14" i="1"/>
  <c r="C14" i="15" s="1"/>
  <c r="AF14" i="1"/>
  <c r="AG14" i="1"/>
  <c r="E14" i="15" s="1"/>
  <c r="AH14" i="1"/>
  <c r="AI14" i="1"/>
  <c r="F14" i="15" s="1"/>
  <c r="AJ14" i="1"/>
  <c r="G14" i="15" s="1"/>
  <c r="AK14" i="1"/>
  <c r="H14" i="15" s="1"/>
  <c r="AE15" i="1"/>
  <c r="C15" i="15" s="1"/>
  <c r="AF15" i="1"/>
  <c r="D15" i="15" s="1"/>
  <c r="AG15" i="1"/>
  <c r="E15" i="15" s="1"/>
  <c r="AH15" i="1"/>
  <c r="AI15" i="1"/>
  <c r="F15" i="15" s="1"/>
  <c r="AJ15" i="1"/>
  <c r="G15" i="15" s="1"/>
  <c r="AK15" i="1"/>
  <c r="H15" i="15" s="1"/>
  <c r="AE16" i="1"/>
  <c r="C16" i="15" s="1"/>
  <c r="AF16" i="1"/>
  <c r="D16" i="15" s="1"/>
  <c r="AG16" i="1"/>
  <c r="E16" i="15" s="1"/>
  <c r="AH16" i="1"/>
  <c r="AI16" i="1"/>
  <c r="F16" i="15" s="1"/>
  <c r="AJ16" i="1"/>
  <c r="G16" i="15" s="1"/>
  <c r="AK16" i="1"/>
  <c r="H16" i="15" s="1"/>
  <c r="AE17" i="1"/>
  <c r="C17" i="15" s="1"/>
  <c r="AF17" i="1"/>
  <c r="AG17" i="1"/>
  <c r="E17" i="15" s="1"/>
  <c r="AH17" i="1"/>
  <c r="AI17" i="1"/>
  <c r="F17" i="15" s="1"/>
  <c r="AJ17" i="1"/>
  <c r="G17" i="15" s="1"/>
  <c r="AK17" i="1"/>
  <c r="H17" i="15" s="1"/>
  <c r="AD3" i="1"/>
  <c r="B3" i="15" s="1"/>
  <c r="AD4" i="1"/>
  <c r="AD5" i="1"/>
  <c r="AD6" i="1"/>
  <c r="B6" i="15" s="1"/>
  <c r="AD7" i="1"/>
  <c r="B7" i="15" s="1"/>
  <c r="AD8" i="1"/>
  <c r="AD9" i="1"/>
  <c r="AD10" i="1"/>
  <c r="B10" i="15" s="1"/>
  <c r="AD11" i="1"/>
  <c r="B11" i="15" s="1"/>
  <c r="AD12" i="1"/>
  <c r="AD13" i="1"/>
  <c r="AD14" i="1"/>
  <c r="B14" i="15" s="1"/>
  <c r="AD15" i="1"/>
  <c r="B15" i="15" s="1"/>
  <c r="AD16" i="1"/>
  <c r="AD17" i="1"/>
  <c r="B17" i="15" s="1"/>
  <c r="AT9" i="1" l="1"/>
  <c r="G9" i="16" s="1"/>
  <c r="D9" i="16"/>
  <c r="AT17" i="1"/>
  <c r="G17" i="16" s="1"/>
  <c r="E4" i="17"/>
  <c r="AT14" i="1"/>
  <c r="G14" i="16" s="1"/>
  <c r="AT6" i="1"/>
  <c r="G6" i="16" s="1"/>
  <c r="BL16" i="1"/>
  <c r="J16" i="18" s="1"/>
  <c r="AT3" i="1"/>
  <c r="G3" i="16" s="1"/>
  <c r="AT10" i="1"/>
  <c r="G10" i="16" s="1"/>
  <c r="AL13" i="1"/>
  <c r="I13" i="15" s="1"/>
  <c r="AL5" i="1"/>
  <c r="I5" i="15" s="1"/>
  <c r="E3" i="17"/>
  <c r="E11" i="17"/>
  <c r="BA9" i="1"/>
  <c r="F9" i="17" s="1"/>
  <c r="E8" i="17"/>
  <c r="BA15" i="1"/>
  <c r="F15" i="17" s="1"/>
  <c r="BA8" i="1"/>
  <c r="F8" i="17" s="1"/>
  <c r="E15" i="17"/>
  <c r="E7" i="17"/>
  <c r="B5" i="15"/>
  <c r="B15" i="17"/>
  <c r="AL12" i="1"/>
  <c r="I12" i="15" s="1"/>
  <c r="AL4" i="1"/>
  <c r="I4" i="15" s="1"/>
  <c r="AT12" i="1"/>
  <c r="G12" i="16" s="1"/>
  <c r="AT4" i="1"/>
  <c r="G4" i="16" s="1"/>
  <c r="D8" i="17"/>
  <c r="BL12" i="1"/>
  <c r="J12" i="18" s="1"/>
  <c r="B13" i="15"/>
  <c r="BL8" i="1"/>
  <c r="J8" i="18" s="1"/>
  <c r="AL10" i="1"/>
  <c r="I10" i="15" s="1"/>
  <c r="AT16" i="1"/>
  <c r="G16" i="16" s="1"/>
  <c r="AT8" i="1"/>
  <c r="G8" i="16" s="1"/>
  <c r="D16" i="17"/>
  <c r="C3" i="17"/>
  <c r="BL9" i="1"/>
  <c r="J9" i="18" s="1"/>
  <c r="B9" i="18"/>
  <c r="BL7" i="1"/>
  <c r="J7" i="18" s="1"/>
  <c r="AT15" i="1"/>
  <c r="G15" i="16" s="1"/>
  <c r="AT7" i="1"/>
  <c r="G7" i="16" s="1"/>
  <c r="BA11" i="1"/>
  <c r="BA3" i="1"/>
  <c r="B10" i="18"/>
  <c r="BL10" i="1"/>
  <c r="J10" i="18" s="1"/>
  <c r="AL7" i="1"/>
  <c r="I7" i="15" s="1"/>
  <c r="BA7" i="1"/>
  <c r="BL6" i="1"/>
  <c r="J6" i="18" s="1"/>
  <c r="AT13" i="1"/>
  <c r="G13" i="16" s="1"/>
  <c r="AT5" i="1"/>
  <c r="G5" i="16" s="1"/>
  <c r="BL11" i="1"/>
  <c r="J11" i="18" s="1"/>
  <c r="BL3" i="1"/>
  <c r="J3" i="18" s="1"/>
  <c r="AL3" i="1"/>
  <c r="I3" i="15" s="1"/>
  <c r="AL6" i="1"/>
  <c r="I6" i="15" s="1"/>
  <c r="BA5" i="1"/>
  <c r="BL4" i="1"/>
  <c r="J4" i="18" s="1"/>
  <c r="C11" i="17"/>
  <c r="AL9" i="1"/>
  <c r="I9" i="15" s="1"/>
  <c r="BA17" i="1"/>
  <c r="B4" i="15"/>
  <c r="B8" i="15"/>
  <c r="AL8" i="1"/>
  <c r="I8" i="15" s="1"/>
  <c r="AL15" i="1"/>
  <c r="I15" i="15" s="1"/>
  <c r="BA16" i="1"/>
  <c r="AT11" i="1"/>
  <c r="G11" i="16" s="1"/>
  <c r="B16" i="17"/>
  <c r="BA12" i="1"/>
  <c r="B12" i="17"/>
  <c r="B8" i="17"/>
  <c r="BA4" i="1"/>
  <c r="B4" i="17"/>
  <c r="AL14" i="1"/>
  <c r="I14" i="15" s="1"/>
  <c r="BL14" i="1"/>
  <c r="J14" i="18" s="1"/>
  <c r="C10" i="17"/>
  <c r="B7" i="17"/>
  <c r="B3" i="17"/>
  <c r="B11" i="18"/>
  <c r="C13" i="17"/>
  <c r="C5" i="17"/>
  <c r="BL17" i="1"/>
  <c r="J17" i="18" s="1"/>
  <c r="B17" i="18"/>
  <c r="AL17" i="1"/>
  <c r="I17" i="15" s="1"/>
  <c r="B16" i="15"/>
  <c r="AL16" i="1"/>
  <c r="I16" i="15" s="1"/>
  <c r="BL13" i="1"/>
  <c r="J13" i="18" s="1"/>
  <c r="B13" i="18"/>
  <c r="BL5" i="1"/>
  <c r="J5" i="18" s="1"/>
  <c r="B5" i="18"/>
  <c r="BL15" i="1"/>
  <c r="J15" i="18" s="1"/>
  <c r="C14" i="17"/>
  <c r="BA14" i="1"/>
  <c r="BA10" i="1"/>
  <c r="B10" i="17"/>
  <c r="BA6" i="1"/>
  <c r="AL11" i="1"/>
  <c r="I11" i="15" s="1"/>
  <c r="BA13" i="1"/>
  <c r="B12" i="15"/>
  <c r="C6" i="17"/>
  <c r="BD2" i="1"/>
  <c r="BK2" i="1"/>
  <c r="BI2" i="1"/>
  <c r="BH2" i="1"/>
  <c r="BG2" i="1"/>
  <c r="BF2" i="1"/>
  <c r="BE2" i="1"/>
  <c r="AZ2" i="1"/>
  <c r="AY2" i="1"/>
  <c r="AX2" i="1"/>
  <c r="AW2" i="1"/>
  <c r="AS2" i="1"/>
  <c r="AR2" i="1"/>
  <c r="AQ2" i="1"/>
  <c r="AP2" i="1"/>
  <c r="AO2" i="1"/>
  <c r="AK2" i="1"/>
  <c r="AJ2" i="1"/>
  <c r="AI2" i="1"/>
  <c r="AH2" i="1"/>
  <c r="AG2" i="1"/>
  <c r="AF2" i="1"/>
  <c r="AE2" i="1"/>
  <c r="AD2" i="1"/>
  <c r="AA17" i="1"/>
  <c r="Z17" i="14" s="1"/>
  <c r="AA4" i="1"/>
  <c r="Z4" i="14" s="1"/>
  <c r="AA5" i="1"/>
  <c r="Z5" i="14" s="1"/>
  <c r="AA6" i="1"/>
  <c r="Z6" i="14" s="1"/>
  <c r="AA7" i="1"/>
  <c r="Z7" i="14" s="1"/>
  <c r="AA8" i="1"/>
  <c r="Z8" i="14" s="1"/>
  <c r="AA9" i="1"/>
  <c r="Z9" i="14" s="1"/>
  <c r="AA10" i="1"/>
  <c r="Z10" i="14" s="1"/>
  <c r="AA11" i="1"/>
  <c r="Z11" i="14" s="1"/>
  <c r="AA12" i="1"/>
  <c r="Z12" i="14" s="1"/>
  <c r="AA13" i="1"/>
  <c r="Z13" i="14" s="1"/>
  <c r="AA14" i="1"/>
  <c r="Z14" i="14" s="1"/>
  <c r="AA15" i="1"/>
  <c r="Z15" i="14" s="1"/>
  <c r="AA16" i="1"/>
  <c r="Z16" i="14" s="1"/>
  <c r="AA3" i="1"/>
  <c r="Z3" i="14" s="1"/>
  <c r="F17" i="17" l="1"/>
  <c r="F6" i="17"/>
  <c r="F3" i="17"/>
  <c r="F4" i="17"/>
  <c r="F12" i="17"/>
  <c r="F5" i="17"/>
  <c r="F11" i="17"/>
  <c r="F14" i="17"/>
  <c r="F7" i="17"/>
  <c r="F16" i="17"/>
  <c r="F10" i="17"/>
  <c r="F13" i="17"/>
</calcChain>
</file>

<file path=xl/sharedStrings.xml><?xml version="1.0" encoding="utf-8"?>
<sst xmlns="http://schemas.openxmlformats.org/spreadsheetml/2006/main" count="303" uniqueCount="53">
  <si>
    <t>1999 2000</t>
  </si>
  <si>
    <t>2000 2001</t>
  </si>
  <si>
    <t>2001 2002</t>
  </si>
  <si>
    <t>2002 2003</t>
  </si>
  <si>
    <t>2003 2004</t>
  </si>
  <si>
    <t>2004 2005</t>
  </si>
  <si>
    <t>2005 2006</t>
  </si>
  <si>
    <t>2006 2007</t>
  </si>
  <si>
    <t>2007 2008</t>
  </si>
  <si>
    <t xml:space="preserve">2008 2009 </t>
  </si>
  <si>
    <t>2009 2010</t>
  </si>
  <si>
    <t>2010 2011</t>
  </si>
  <si>
    <t>BCIT</t>
  </si>
  <si>
    <t>NAIT</t>
  </si>
  <si>
    <t>MacEwan University</t>
  </si>
  <si>
    <t>Average</t>
  </si>
  <si>
    <t>ACAD</t>
  </si>
  <si>
    <t>2011 2012</t>
  </si>
  <si>
    <t>Mount Royal University</t>
  </si>
  <si>
    <t>2012 2013</t>
  </si>
  <si>
    <t>Year/Institution</t>
  </si>
  <si>
    <t>N/A</t>
  </si>
  <si>
    <t>2013 2014</t>
  </si>
  <si>
    <t>Ambrose University</t>
  </si>
  <si>
    <t>Bow Valley College</t>
  </si>
  <si>
    <t>Concordia University College</t>
  </si>
  <si>
    <t>Keyano College</t>
  </si>
  <si>
    <t>King's University</t>
  </si>
  <si>
    <t>Lakeland College</t>
  </si>
  <si>
    <t>Medicine Hat College</t>
  </si>
  <si>
    <t>Norquest College</t>
  </si>
  <si>
    <t>Northern Lakes College</t>
  </si>
  <si>
    <t>Olds College</t>
  </si>
  <si>
    <t>Paul D. Fleck Library &amp; Archives, The Banff Centre</t>
  </si>
  <si>
    <t>Portage College</t>
  </si>
  <si>
    <t>Saint Mary's University College</t>
  </si>
  <si>
    <t>University of Lethbridge</t>
  </si>
  <si>
    <t>FLE 1001-2000</t>
  </si>
  <si>
    <t>FLE Below 1001</t>
  </si>
  <si>
    <t>FLE 2001-5000</t>
  </si>
  <si>
    <t>Red Deer College</t>
  </si>
  <si>
    <t>SAIT Polytechnic</t>
  </si>
  <si>
    <t>Vanguard College (Northwest Bible)</t>
  </si>
  <si>
    <t>FLE Above 5000</t>
  </si>
  <si>
    <t>Grand Prairie Regional College</t>
  </si>
  <si>
    <t xml:space="preserve">F.4 Collection Expenditure As % Of Total Library </t>
  </si>
  <si>
    <t>F.4 Collection Expenditure As % Of Total Library - FLE Below 1001</t>
  </si>
  <si>
    <t>F.4 Collection Expenditure As % Of Total Library - FLE 1001 to 2000</t>
  </si>
  <si>
    <t>F.4 Collection Expenditure As % Of Total Library - FLE 2001 to 5000</t>
  </si>
  <si>
    <t>F.4 Collection Expenditure As % Of Total Library - FLE Above 5000</t>
  </si>
  <si>
    <t>2014 2015</t>
  </si>
  <si>
    <t>Burman University</t>
  </si>
  <si>
    <t>University of Alberta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</si>
</sst>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8"/>
      <name val="Times New Roman"/>
      <family val="1"/>
    </font>
    <font>
      <sz val="11"/>
      <name val="Calibri"/>
      <family val="2"/>
      <scheme val="minor"/>
    </font>
    <font>
      <b/>
      <sz val="10"/>
      <color theme="1"/>
      <name val="Times New Roman"/>
      <family val="1"/>
    </font>
    <font>
      <sz val="10"/>
      <color theme="1"/>
      <name val="Times New Roman"/>
      <family val="1"/>
    </font>
    <font>
      <b/>
      <sz val="10"/>
      <color theme="0"/>
      <name val="Times New Roman"/>
      <family val="1"/>
    </font>
    <font>
      <sz val="10"/>
      <color theme="1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theme="9" tint="0.79998168889431442"/>
        <bgColor theme="9" tint="0.79998168889431442"/>
      </patternFill>
    </fill>
    <fill>
      <patternFill patternType="solid">
        <fgColor theme="9"/>
        <bgColor theme="9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theme="1"/>
      </top>
      <bottom style="thin">
        <color auto="1"/>
      </bottom>
      <diagonal/>
    </border>
    <border>
      <left style="thin">
        <color auto="1"/>
      </left>
      <right style="thin">
        <color theme="1"/>
      </right>
      <top style="thin">
        <color theme="1"/>
      </top>
      <bottom style="thin">
        <color auto="1"/>
      </bottom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26">
    <xf numFmtId="0" fontId="0" fillId="0" borderId="0" xfId="0"/>
    <xf numFmtId="0" fontId="4" fillId="0" borderId="0" xfId="0" applyFont="1" applyAlignment="1">
      <alignment wrapText="1"/>
    </xf>
    <xf numFmtId="0" fontId="4" fillId="0" borderId="0" xfId="0" applyFont="1" applyAlignment="1">
      <alignment horizontal="center" wrapText="1"/>
    </xf>
    <xf numFmtId="3" fontId="4" fillId="0" borderId="0" xfId="0" applyNumberFormat="1" applyFont="1" applyAlignment="1">
      <alignment horizontal="center" wrapText="1"/>
    </xf>
    <xf numFmtId="0" fontId="3" fillId="0" borderId="0" xfId="0" applyFont="1" applyAlignment="1"/>
    <xf numFmtId="0" fontId="4" fillId="0" borderId="0" xfId="0" applyFont="1" applyAlignment="1"/>
    <xf numFmtId="0" fontId="4" fillId="0" borderId="2" xfId="0" applyFont="1" applyBorder="1" applyAlignment="1">
      <alignment horizontal="center" wrapText="1"/>
    </xf>
    <xf numFmtId="0" fontId="4" fillId="0" borderId="3" xfId="0" applyFont="1" applyBorder="1" applyAlignment="1">
      <alignment horizontal="center" wrapText="1"/>
    </xf>
    <xf numFmtId="0" fontId="4" fillId="0" borderId="4" xfId="0" applyFont="1" applyBorder="1" applyAlignment="1">
      <alignment horizontal="center" wrapText="1"/>
    </xf>
    <xf numFmtId="0" fontId="4" fillId="0" borderId="3" xfId="0" applyNumberFormat="1" applyFont="1" applyBorder="1" applyAlignment="1">
      <alignment horizontal="center" wrapText="1"/>
    </xf>
    <xf numFmtId="0" fontId="5" fillId="3" borderId="6" xfId="0" applyFont="1" applyFill="1" applyBorder="1" applyAlignment="1">
      <alignment horizontal="center" vertical="center" wrapText="1"/>
    </xf>
    <xf numFmtId="0" fontId="5" fillId="3" borderId="7" xfId="0" applyFont="1" applyFill="1" applyBorder="1" applyAlignment="1">
      <alignment horizontal="center" vertical="center" wrapText="1"/>
    </xf>
    <xf numFmtId="10" fontId="2" fillId="0" borderId="0" xfId="0" applyNumberFormat="1" applyFont="1" applyBorder="1" applyAlignment="1">
      <alignment horizontal="center" vertical="center"/>
    </xf>
    <xf numFmtId="10" fontId="2" fillId="0" borderId="0" xfId="0" applyNumberFormat="1" applyFont="1" applyBorder="1" applyAlignment="1" applyProtection="1">
      <alignment horizontal="center" vertical="center"/>
      <protection locked="0"/>
    </xf>
    <xf numFmtId="10" fontId="1" fillId="2" borderId="1" xfId="0" applyNumberFormat="1" applyFont="1" applyFill="1" applyBorder="1" applyAlignment="1">
      <alignment horizontal="center" vertical="center"/>
    </xf>
    <xf numFmtId="10" fontId="1" fillId="0" borderId="0" xfId="0" applyNumberFormat="1" applyFont="1" applyBorder="1" applyAlignment="1">
      <alignment horizontal="center" vertical="center"/>
    </xf>
    <xf numFmtId="10" fontId="1" fillId="0" borderId="0" xfId="0" applyNumberFormat="1" applyFont="1" applyBorder="1" applyAlignment="1" applyProtection="1">
      <alignment horizontal="center" vertical="center"/>
      <protection locked="0"/>
    </xf>
    <xf numFmtId="0" fontId="0" fillId="0" borderId="0" xfId="0" applyAlignment="1">
      <alignment horizontal="center" vertical="center"/>
    </xf>
    <xf numFmtId="3" fontId="0" fillId="0" borderId="0" xfId="0" applyNumberFormat="1" applyAlignment="1">
      <alignment horizontal="center" vertical="center"/>
    </xf>
    <xf numFmtId="0" fontId="0" fillId="0" borderId="0" xfId="0" applyFill="1" applyAlignment="1">
      <alignment horizontal="center" vertical="center" wrapText="1"/>
    </xf>
    <xf numFmtId="10" fontId="0" fillId="0" borderId="0" xfId="0" applyNumberFormat="1" applyAlignment="1">
      <alignment horizontal="center" vertical="center"/>
    </xf>
    <xf numFmtId="0" fontId="0" fillId="0" borderId="0" xfId="0" applyAlignment="1">
      <alignment horizontal="center" vertical="center" wrapText="1"/>
    </xf>
    <xf numFmtId="10" fontId="0" fillId="0" borderId="0" xfId="0" applyNumberFormat="1" applyAlignment="1">
      <alignment horizontal="center" vertical="center" wrapText="1"/>
    </xf>
    <xf numFmtId="10" fontId="4" fillId="0" borderId="5" xfId="0" applyNumberFormat="1" applyFont="1" applyBorder="1" applyAlignment="1">
      <alignment horizontal="center" wrapText="1"/>
    </xf>
    <xf numFmtId="0" fontId="6" fillId="0" borderId="3" xfId="0" applyFont="1" applyBorder="1" applyAlignment="1">
      <alignment horizontal="center" wrapText="1"/>
    </xf>
    <xf numFmtId="10" fontId="6" fillId="0" borderId="8" xfId="0" applyNumberFormat="1" applyFont="1" applyBorder="1" applyAlignment="1">
      <alignment horizontal="center" wrapText="1"/>
    </xf>
  </cellXfs>
  <cellStyles count="1">
    <cellStyle name="Normal" xfId="0" builtinId="0"/>
  </cellStyles>
  <dxfs count="85">
    <dxf>
      <font>
        <color rgb="FF9C0006"/>
      </font>
      <fill>
        <patternFill>
          <bgColor rgb="FF00B050"/>
        </patternFill>
      </fill>
    </dxf>
    <dxf>
      <fill>
        <patternFill>
          <bgColor theme="1"/>
        </patternFill>
      </fill>
    </dxf>
    <dxf>
      <font>
        <sz val="10"/>
        <name val="Times New Roman"/>
        <scheme val="none"/>
      </font>
      <numFmt numFmtId="14" formatCode="0.00%"/>
      <alignment horizontal="center" vertical="bottom" textRotation="0" wrapText="1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sz val="10"/>
        <name val="Times New Roman"/>
        <scheme val="none"/>
      </font>
      <numFmt numFmtId="14" formatCode="0.00%"/>
      <alignment horizontal="center" vertical="bottom" textRotation="0" wrapText="1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Times New Roman"/>
        <scheme val="none"/>
      </font>
      <numFmt numFmtId="14" formatCode="0.00%"/>
      <alignment horizontal="center" vertical="bottom" textRotation="0" wrapText="1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sz val="10"/>
        <name val="Times New Roman"/>
        <scheme val="none"/>
      </font>
      <numFmt numFmtId="14" formatCode="0.00%"/>
      <alignment horizontal="center" vertical="bottom" textRotation="0" wrapText="1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sz val="10"/>
        <name val="Times New Roman"/>
        <scheme val="none"/>
      </font>
      <numFmt numFmtId="14" formatCode="0.00%"/>
      <alignment horizontal="center" vertical="bottom" textRotation="0" wrapText="1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sz val="10"/>
        <name val="Times New Roman"/>
        <scheme val="none"/>
      </font>
      <numFmt numFmtId="14" formatCode="0.00%"/>
      <alignment horizontal="center" vertical="bottom" textRotation="0" wrapText="1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sz val="10"/>
        <name val="Times New Roman"/>
        <scheme val="none"/>
      </font>
      <numFmt numFmtId="14" formatCode="0.00%"/>
      <alignment horizontal="center" vertical="bottom" textRotation="0" wrapText="1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sz val="10"/>
        <name val="Times New Roman"/>
        <scheme val="none"/>
      </font>
      <numFmt numFmtId="14" formatCode="0.00%"/>
      <alignment horizontal="center" vertical="bottom" textRotation="0" wrapText="1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sz val="10"/>
        <name val="Times New Roman"/>
        <scheme val="none"/>
      </font>
      <numFmt numFmtId="14" formatCode="0.00%"/>
      <alignment horizontal="center" vertical="bottom" textRotation="0" wrapText="1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sz val="10"/>
        <name val="Times New Roman"/>
        <scheme val="none"/>
      </font>
      <numFmt numFmtId="14" formatCode="0.00%"/>
      <alignment horizontal="center" vertical="bottom" textRotation="0" wrapText="1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>
        <top style="thin">
          <color indexed="64"/>
        </top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z val="10"/>
        <name val="Times New Roman"/>
        <scheme val="none"/>
      </font>
      <alignment horizontal="center" vertical="bottom" textRotation="0" wrapText="1" indent="0" justifyLastLine="0" shrinkToFit="0" readingOrder="0"/>
    </dxf>
    <dxf>
      <border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Times New Roman"/>
        <scheme val="none"/>
      </font>
      <alignment horizontal="center" vertical="bottom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  <horizontal style="thin">
          <color indexed="64"/>
        </horizontal>
      </border>
    </dxf>
    <dxf>
      <font>
        <sz val="10"/>
        <name val="Times New Roman"/>
        <scheme val="none"/>
      </font>
      <numFmt numFmtId="14" formatCode="0.00%"/>
      <alignment horizontal="center" vertical="bottom" textRotation="0" wrapText="1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sz val="10"/>
        <name val="Times New Roman"/>
        <scheme val="none"/>
      </font>
      <numFmt numFmtId="14" formatCode="0.00%"/>
      <alignment horizontal="center" vertical="bottom" textRotation="0" wrapText="1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sz val="10"/>
        <name val="Times New Roman"/>
        <scheme val="none"/>
      </font>
      <numFmt numFmtId="14" formatCode="0.00%"/>
      <alignment horizontal="center" vertical="bottom" textRotation="0" wrapText="1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sz val="10"/>
        <name val="Times New Roman"/>
        <scheme val="none"/>
      </font>
      <numFmt numFmtId="14" formatCode="0.00%"/>
      <alignment horizontal="center" vertical="bottom" textRotation="0" wrapText="1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sz val="10"/>
        <name val="Times New Roman"/>
        <scheme val="none"/>
      </font>
      <numFmt numFmtId="14" formatCode="0.00%"/>
      <alignment horizontal="center" vertical="bottom" textRotation="0" wrapText="1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sz val="10"/>
        <name val="Times New Roman"/>
        <scheme val="none"/>
      </font>
      <numFmt numFmtId="14" formatCode="0.00%"/>
      <alignment horizontal="center" vertical="bottom" textRotation="0" wrapText="1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>
        <top style="thin">
          <color indexed="64"/>
        </top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z val="10"/>
        <name val="Times New Roman"/>
        <scheme val="none"/>
      </font>
      <alignment horizontal="center" vertical="bottom" textRotation="0" wrapText="1" indent="0" justifyLastLine="0" shrinkToFit="0" readingOrder="0"/>
    </dxf>
    <dxf>
      <border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Times New Roman"/>
        <scheme val="none"/>
      </font>
      <alignment horizontal="center" vertical="bottom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  <horizontal style="thin">
          <color indexed="64"/>
        </horizontal>
      </border>
    </dxf>
    <dxf>
      <font>
        <sz val="10"/>
        <name val="Times New Roman"/>
        <scheme val="none"/>
      </font>
      <numFmt numFmtId="14" formatCode="0.00%"/>
      <alignment horizontal="center" vertical="bottom" textRotation="0" wrapText="1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sz val="10"/>
        <name val="Times New Roman"/>
        <scheme val="none"/>
      </font>
      <numFmt numFmtId="14" formatCode="0.00%"/>
      <alignment horizontal="center" vertical="bottom" textRotation="0" wrapText="1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sz val="10"/>
        <name val="Times New Roman"/>
        <scheme val="none"/>
      </font>
      <numFmt numFmtId="14" formatCode="0.00%"/>
      <alignment horizontal="center" vertical="bottom" textRotation="0" wrapText="1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sz val="10"/>
        <name val="Times New Roman"/>
        <scheme val="none"/>
      </font>
      <numFmt numFmtId="14" formatCode="0.00%"/>
      <alignment horizontal="center" vertical="bottom" textRotation="0" wrapText="1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sz val="10"/>
        <name val="Times New Roman"/>
        <scheme val="none"/>
      </font>
      <numFmt numFmtId="14" formatCode="0.00%"/>
      <alignment horizontal="center" vertical="bottom" textRotation="0" wrapText="1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sz val="10"/>
        <name val="Times New Roman"/>
        <scheme val="none"/>
      </font>
      <numFmt numFmtId="14" formatCode="0.00%"/>
      <alignment horizontal="center" vertical="bottom" textRotation="0" wrapText="1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sz val="10"/>
        <name val="Times New Roman"/>
        <scheme val="none"/>
      </font>
      <numFmt numFmtId="14" formatCode="0.00%"/>
      <alignment horizontal="center" vertical="bottom" textRotation="0" wrapText="1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>
        <top style="thin">
          <color indexed="64"/>
        </top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z val="10"/>
        <name val="Times New Roman"/>
        <scheme val="none"/>
      </font>
      <alignment horizontal="center" vertical="bottom" textRotation="0" wrapText="1" indent="0" justifyLastLine="0" shrinkToFit="0" readingOrder="0"/>
    </dxf>
    <dxf>
      <border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Times New Roman"/>
        <scheme val="none"/>
      </font>
      <alignment horizontal="center" vertical="bottom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sz val="10"/>
        <name val="Times New Roman"/>
        <scheme val="none"/>
      </font>
      <numFmt numFmtId="14" formatCode="0.00%"/>
      <alignment horizontal="center" vertical="bottom" textRotation="0" wrapText="1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sz val="10"/>
        <name val="Times New Roman"/>
        <scheme val="none"/>
      </font>
      <numFmt numFmtId="14" formatCode="0.00%"/>
      <alignment horizontal="center" vertical="bottom" textRotation="0" wrapText="1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sz val="10"/>
        <name val="Times New Roman"/>
        <scheme val="none"/>
      </font>
      <numFmt numFmtId="14" formatCode="0.00%"/>
      <alignment horizontal="center" vertical="bottom" textRotation="0" wrapText="1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sz val="10"/>
        <name val="Times New Roman"/>
        <scheme val="none"/>
      </font>
      <numFmt numFmtId="14" formatCode="0.00%"/>
      <alignment horizontal="center" vertical="bottom" textRotation="0" wrapText="1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sz val="10"/>
        <name val="Times New Roman"/>
        <scheme val="none"/>
      </font>
      <numFmt numFmtId="14" formatCode="0.00%"/>
      <alignment horizontal="center" vertical="bottom" textRotation="0" wrapText="1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sz val="10"/>
        <name val="Times New Roman"/>
        <scheme val="none"/>
      </font>
      <numFmt numFmtId="14" formatCode="0.00%"/>
      <alignment horizontal="center" vertical="bottom" textRotation="0" wrapText="1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sz val="10"/>
        <name val="Times New Roman"/>
        <scheme val="none"/>
      </font>
      <numFmt numFmtId="14" formatCode="0.00%"/>
      <alignment horizontal="center" vertical="bottom" textRotation="0" wrapText="1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sz val="10"/>
        <name val="Times New Roman"/>
        <scheme val="none"/>
      </font>
      <numFmt numFmtId="14" formatCode="0.00%"/>
      <alignment horizontal="center" vertical="bottom" textRotation="0" wrapText="1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sz val="10"/>
        <name val="Times New Roman"/>
        <scheme val="none"/>
      </font>
      <numFmt numFmtId="14" formatCode="0.00%"/>
      <alignment horizontal="center" vertical="bottom" textRotation="0" wrapText="1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>
        <top style="thin">
          <color indexed="64"/>
        </top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z val="10"/>
        <name val="Times New Roman"/>
        <scheme val="none"/>
      </font>
      <alignment horizontal="center" vertical="bottom" textRotation="0" wrapText="1" indent="0" justifyLastLine="0" shrinkToFit="0" readingOrder="0"/>
    </dxf>
    <dxf>
      <border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Times New Roman"/>
        <scheme val="none"/>
      </font>
      <alignment horizontal="center" vertical="bottom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0"/>
        <color theme="1"/>
        <name val="Times New Roman"/>
        <scheme val="none"/>
      </font>
      <numFmt numFmtId="14" formatCode="0.00%"/>
      <alignment horizontal="center" vertical="bottom" textRotation="0" wrapText="1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strike val="0"/>
        <outline val="0"/>
        <shadow val="0"/>
        <u val="none"/>
        <vertAlign val="baseline"/>
        <sz val="10"/>
        <color theme="1"/>
        <name val="Times New Roman"/>
        <scheme val="none"/>
      </font>
      <numFmt numFmtId="14" formatCode="0.00%"/>
      <alignment horizontal="center" vertical="bottom" textRotation="0" wrapText="1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strike val="0"/>
        <outline val="0"/>
        <shadow val="0"/>
        <u val="none"/>
        <vertAlign val="baseline"/>
        <sz val="10"/>
        <color theme="1"/>
        <name val="Times New Roman"/>
        <scheme val="none"/>
      </font>
      <numFmt numFmtId="14" formatCode="0.00%"/>
      <alignment horizontal="center" vertical="bottom" textRotation="0" wrapText="1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Times New Roman"/>
        <scheme val="none"/>
      </font>
      <numFmt numFmtId="14" formatCode="0.00%"/>
      <alignment horizontal="center" vertical="bottom" textRotation="0" wrapText="1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strike val="0"/>
        <outline val="0"/>
        <shadow val="0"/>
        <u val="none"/>
        <vertAlign val="baseline"/>
        <sz val="10"/>
        <color theme="1"/>
        <name val="Times New Roman"/>
        <scheme val="none"/>
      </font>
      <numFmt numFmtId="14" formatCode="0.00%"/>
      <alignment horizontal="center" vertical="bottom" textRotation="0" wrapText="1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strike val="0"/>
        <outline val="0"/>
        <shadow val="0"/>
        <u val="none"/>
        <vertAlign val="baseline"/>
        <sz val="10"/>
        <color theme="1"/>
        <name val="Times New Roman"/>
        <scheme val="none"/>
      </font>
      <numFmt numFmtId="14" formatCode="0.00%"/>
      <alignment horizontal="center" vertical="bottom" textRotation="0" wrapText="1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strike val="0"/>
        <outline val="0"/>
        <shadow val="0"/>
        <u val="none"/>
        <vertAlign val="baseline"/>
        <sz val="10"/>
        <color theme="1"/>
        <name val="Times New Roman"/>
        <scheme val="none"/>
      </font>
      <numFmt numFmtId="14" formatCode="0.00%"/>
      <alignment horizontal="center" vertical="bottom" textRotation="0" wrapText="1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strike val="0"/>
        <outline val="0"/>
        <shadow val="0"/>
        <u val="none"/>
        <vertAlign val="baseline"/>
        <sz val="10"/>
        <color theme="1"/>
        <name val="Times New Roman"/>
        <scheme val="none"/>
      </font>
      <numFmt numFmtId="14" formatCode="0.00%"/>
      <alignment horizontal="center" vertical="bottom" textRotation="0" wrapText="1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strike val="0"/>
        <outline val="0"/>
        <shadow val="0"/>
        <u val="none"/>
        <vertAlign val="baseline"/>
        <sz val="10"/>
        <color theme="1"/>
        <name val="Times New Roman"/>
        <scheme val="none"/>
      </font>
      <numFmt numFmtId="14" formatCode="0.00%"/>
      <alignment horizontal="center" vertical="bottom" textRotation="0" wrapText="1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strike val="0"/>
        <outline val="0"/>
        <shadow val="0"/>
        <u val="none"/>
        <vertAlign val="baseline"/>
        <sz val="10"/>
        <color theme="1"/>
        <name val="Times New Roman"/>
        <scheme val="none"/>
      </font>
      <numFmt numFmtId="14" formatCode="0.00%"/>
      <alignment horizontal="center" vertical="bottom" textRotation="0" wrapText="1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strike val="0"/>
        <outline val="0"/>
        <shadow val="0"/>
        <u val="none"/>
        <vertAlign val="baseline"/>
        <sz val="10"/>
        <color theme="1"/>
        <name val="Times New Roman"/>
        <scheme val="none"/>
      </font>
      <numFmt numFmtId="14" formatCode="0.00%"/>
      <alignment horizontal="center" vertical="bottom" textRotation="0" wrapText="1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strike val="0"/>
        <outline val="0"/>
        <shadow val="0"/>
        <u val="none"/>
        <vertAlign val="baseline"/>
        <sz val="10"/>
        <color theme="1"/>
        <name val="Times New Roman"/>
        <scheme val="none"/>
      </font>
      <numFmt numFmtId="14" formatCode="0.00%"/>
      <alignment horizontal="center" vertical="bottom" textRotation="0" wrapText="1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strike val="0"/>
        <outline val="0"/>
        <shadow val="0"/>
        <u val="none"/>
        <vertAlign val="baseline"/>
        <sz val="10"/>
        <color theme="1"/>
        <name val="Times New Roman"/>
        <scheme val="none"/>
      </font>
      <numFmt numFmtId="14" formatCode="0.00%"/>
      <alignment horizontal="center" vertical="bottom" textRotation="0" wrapText="1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strike val="0"/>
        <outline val="0"/>
        <shadow val="0"/>
        <u val="none"/>
        <vertAlign val="baseline"/>
        <sz val="10"/>
        <color theme="1"/>
        <name val="Times New Roman"/>
        <scheme val="none"/>
      </font>
      <numFmt numFmtId="14" formatCode="0.00%"/>
      <alignment horizontal="center" vertical="bottom" textRotation="0" wrapText="1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strike val="0"/>
        <outline val="0"/>
        <shadow val="0"/>
        <u val="none"/>
        <vertAlign val="baseline"/>
        <sz val="10"/>
        <color theme="1"/>
        <name val="Times New Roman"/>
        <scheme val="none"/>
      </font>
      <numFmt numFmtId="14" formatCode="0.00%"/>
      <alignment horizontal="center" vertical="bottom" textRotation="0" wrapText="1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strike val="0"/>
        <outline val="0"/>
        <shadow val="0"/>
        <u val="none"/>
        <vertAlign val="baseline"/>
        <sz val="10"/>
        <color theme="1"/>
        <name val="Times New Roman"/>
        <scheme val="none"/>
      </font>
      <numFmt numFmtId="14" formatCode="0.00%"/>
      <alignment horizontal="center" vertical="bottom" textRotation="0" wrapText="1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strike val="0"/>
        <outline val="0"/>
        <shadow val="0"/>
        <u val="none"/>
        <vertAlign val="baseline"/>
        <sz val="10"/>
        <color theme="1"/>
        <name val="Times New Roman"/>
        <scheme val="none"/>
      </font>
      <numFmt numFmtId="14" formatCode="0.00%"/>
      <alignment horizontal="center" vertical="bottom" textRotation="0" wrapText="1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strike val="0"/>
        <outline val="0"/>
        <shadow val="0"/>
        <u val="none"/>
        <vertAlign val="baseline"/>
        <sz val="10"/>
        <color theme="1"/>
        <name val="Times New Roman"/>
        <scheme val="none"/>
      </font>
      <numFmt numFmtId="14" formatCode="0.00%"/>
      <alignment horizontal="center" vertical="bottom" textRotation="0" wrapText="1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strike val="0"/>
        <outline val="0"/>
        <shadow val="0"/>
        <u val="none"/>
        <vertAlign val="baseline"/>
        <sz val="10"/>
        <color theme="1"/>
        <name val="Times New Roman"/>
        <scheme val="none"/>
      </font>
      <numFmt numFmtId="14" formatCode="0.00%"/>
      <alignment horizontal="center" vertical="bottom" textRotation="0" wrapText="1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strike val="0"/>
        <outline val="0"/>
        <shadow val="0"/>
        <u val="none"/>
        <vertAlign val="baseline"/>
        <sz val="10"/>
        <color theme="1"/>
        <name val="Times New Roman"/>
        <scheme val="none"/>
      </font>
      <numFmt numFmtId="14" formatCode="0.00%"/>
      <alignment horizontal="center" vertical="bottom" textRotation="0" wrapText="1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strike val="0"/>
        <outline val="0"/>
        <shadow val="0"/>
        <u val="none"/>
        <vertAlign val="baseline"/>
        <sz val="10"/>
        <color theme="1"/>
        <name val="Times New Roman"/>
        <scheme val="none"/>
      </font>
      <numFmt numFmtId="14" formatCode="0.00%"/>
      <alignment horizontal="center" vertical="bottom" textRotation="0" wrapText="1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strike val="0"/>
        <outline val="0"/>
        <shadow val="0"/>
        <u val="none"/>
        <vertAlign val="baseline"/>
        <sz val="10"/>
        <color theme="1"/>
        <name val="Times New Roman"/>
        <scheme val="none"/>
      </font>
      <numFmt numFmtId="14" formatCode="0.00%"/>
      <alignment horizontal="center" vertical="bottom" textRotation="0" wrapText="1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strike val="0"/>
        <outline val="0"/>
        <shadow val="0"/>
        <u val="none"/>
        <vertAlign val="baseline"/>
        <sz val="10"/>
        <color theme="1"/>
        <name val="Times New Roman"/>
        <scheme val="none"/>
      </font>
      <numFmt numFmtId="14" formatCode="0.00%"/>
      <alignment horizontal="center" vertical="bottom" textRotation="0" wrapText="1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strike val="0"/>
        <outline val="0"/>
        <shadow val="0"/>
        <u val="none"/>
        <vertAlign val="baseline"/>
        <sz val="10"/>
        <color theme="1"/>
        <name val="Times New Roman"/>
        <scheme val="none"/>
      </font>
      <numFmt numFmtId="14" formatCode="0.00%"/>
      <alignment horizontal="center" vertical="bottom" textRotation="0" wrapText="1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strike val="0"/>
        <outline val="0"/>
        <shadow val="0"/>
        <u val="none"/>
        <vertAlign val="baseline"/>
        <sz val="10"/>
        <color theme="1"/>
        <name val="Times New Roman"/>
        <scheme val="none"/>
      </font>
      <numFmt numFmtId="14" formatCode="0.00%"/>
      <alignment horizontal="center" vertical="bottom" textRotation="0" wrapText="1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strike val="0"/>
        <outline val="0"/>
        <shadow val="0"/>
        <u val="none"/>
        <vertAlign val="baseline"/>
        <sz val="10"/>
        <color theme="1"/>
        <name val="Times New Roman"/>
        <scheme val="none"/>
      </font>
      <numFmt numFmtId="14" formatCode="0.00%"/>
      <alignment horizontal="center" vertical="bottom" textRotation="0" wrapText="1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>
        <top style="thin">
          <color indexed="64"/>
        </top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10"/>
        <color theme="1"/>
        <name val="Times New Roman"/>
        <scheme val="none"/>
      </font>
      <alignment horizontal="center" vertical="bottom" textRotation="0" wrapText="1" indent="0" justifyLastLine="0" shrinkToFit="0" readingOrder="0"/>
    </dxf>
    <dxf>
      <border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10"/>
        <color theme="1"/>
        <name val="Times New Roman"/>
        <scheme val="none"/>
      </font>
      <alignment horizontal="center" vertical="bottom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  <horizontal style="thin">
          <color indexed="64"/>
        </horizontal>
      </border>
    </dxf>
  </dxfs>
  <tableStyles count="0" defaultTableStyle="TableStyleMedium2" defaultPivotStyle="PivotStyleLight16"/>
  <colors>
    <mruColors>
      <color rgb="FFFFFFCC"/>
      <color rgb="FFFFFF6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5.xml"/><Relationship Id="rId13" Type="http://schemas.openxmlformats.org/officeDocument/2006/relationships/styles" Target="styles.xml"/><Relationship Id="rId3" Type="http://schemas.openxmlformats.org/officeDocument/2006/relationships/chartsheet" Target="chartsheets/sheet1.xml"/><Relationship Id="rId7" Type="http://schemas.openxmlformats.org/officeDocument/2006/relationships/chartsheet" Target="chartsheets/sheet3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4.xml"/><Relationship Id="rId11" Type="http://schemas.openxmlformats.org/officeDocument/2006/relationships/chartsheet" Target="chartsheets/sheet5.xml"/><Relationship Id="rId5" Type="http://schemas.openxmlformats.org/officeDocument/2006/relationships/chartsheet" Target="chartsheets/sheet2.xml"/><Relationship Id="rId15" Type="http://schemas.openxmlformats.org/officeDocument/2006/relationships/calcChain" Target="calcChain.xml"/><Relationship Id="rId10" Type="http://schemas.openxmlformats.org/officeDocument/2006/relationships/worksheet" Target="worksheets/sheet6.xml"/><Relationship Id="rId4" Type="http://schemas.openxmlformats.org/officeDocument/2006/relationships/worksheet" Target="worksheets/sheet3.xml"/><Relationship Id="rId9" Type="http://schemas.openxmlformats.org/officeDocument/2006/relationships/chartsheet" Target="chartsheets/sheet4.xml"/><Relationship Id="rId14" Type="http://schemas.openxmlformats.org/officeDocument/2006/relationships/sharedStrings" Target="sharedString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 marL="0" marR="0" indent="0" algn="ctr" defTabSz="914400" rtl="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 sz="180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r>
              <a:rPr lang="en-US" sz="1800" b="1" i="0" baseline="0">
                <a:effectLst/>
              </a:rPr>
              <a:t>Collection Expenditure % of Total Library </a:t>
            </a:r>
            <a:endParaRPr lang="en-US"/>
          </a:p>
        </c:rich>
      </c:tx>
      <c:layout/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Data!$A$3</c:f>
              <c:strCache>
                <c:ptCount val="1"/>
                <c:pt idx="0">
                  <c:v>1999 2000</c:v>
                </c:pt>
              </c:strCache>
            </c:strRef>
          </c:tx>
          <c:invertIfNegative val="0"/>
          <c:cat>
            <c:strRef>
              <c:f>Data!$B$2:$AA$2</c:f>
              <c:strCache>
                <c:ptCount val="25"/>
                <c:pt idx="0">
                  <c:v>ACAD</c:v>
                </c:pt>
                <c:pt idx="1">
                  <c:v>Ambrose University</c:v>
                </c:pt>
                <c:pt idx="2">
                  <c:v>BCIT</c:v>
                </c:pt>
                <c:pt idx="3">
                  <c:v>Bow Valley College</c:v>
                </c:pt>
                <c:pt idx="4">
                  <c:v>Burman University</c:v>
                </c:pt>
                <c:pt idx="5">
                  <c:v>Concordia University College</c:v>
                </c:pt>
                <c:pt idx="6">
                  <c:v>Grand Prairie Regional College</c:v>
                </c:pt>
                <c:pt idx="7">
                  <c:v>Keyano College</c:v>
                </c:pt>
                <c:pt idx="8">
                  <c:v>King's University</c:v>
                </c:pt>
                <c:pt idx="9">
                  <c:v>Lakeland College</c:v>
                </c:pt>
                <c:pt idx="10">
                  <c:v>MacEwan University</c:v>
                </c:pt>
                <c:pt idx="11">
                  <c:v>Medicine Hat College</c:v>
                </c:pt>
                <c:pt idx="12">
                  <c:v>Mount Royal University</c:v>
                </c:pt>
                <c:pt idx="13">
                  <c:v>NAIT</c:v>
                </c:pt>
                <c:pt idx="14">
                  <c:v>Norquest College</c:v>
                </c:pt>
                <c:pt idx="15">
                  <c:v>Northern Lakes College</c:v>
                </c:pt>
                <c:pt idx="16">
                  <c:v>Olds College</c:v>
                </c:pt>
                <c:pt idx="17">
                  <c:v>Portage College</c:v>
                </c:pt>
                <c:pt idx="18">
                  <c:v>Red Deer College</c:v>
                </c:pt>
                <c:pt idx="19">
                  <c:v>Saint Mary's University College</c:v>
                </c:pt>
                <c:pt idx="20">
                  <c:v>SAIT Polytechnic</c:v>
                </c:pt>
                <c:pt idx="21">
                  <c:v>University of Alberta</c:v>
                </c:pt>
                <c:pt idx="22">
                  <c:v>University of Lethbridge</c:v>
                </c:pt>
                <c:pt idx="23">
                  <c:v>Vanguard College (Northwest Bible)</c:v>
                </c:pt>
                <c:pt idx="24">
                  <c:v>Average</c:v>
                </c:pt>
              </c:strCache>
            </c:strRef>
          </c:cat>
          <c:val>
            <c:numRef>
              <c:f>Data!$B$3:$AA$3</c:f>
              <c:numCache>
                <c:formatCode>0.00%</c:formatCode>
                <c:ptCount val="25"/>
                <c:pt idx="0">
                  <c:v>0.17242039924901337</c:v>
                </c:pt>
                <c:pt idx="1">
                  <c:v>0</c:v>
                </c:pt>
                <c:pt idx="2">
                  <c:v>0.22382793406367196</c:v>
                </c:pt>
                <c:pt idx="3">
                  <c:v>0</c:v>
                </c:pt>
                <c:pt idx="4">
                  <c:v>0.27667659502356667</c:v>
                </c:pt>
                <c:pt idx="5">
                  <c:v>0</c:v>
                </c:pt>
                <c:pt idx="6">
                  <c:v>0.17774815308559686</c:v>
                </c:pt>
                <c:pt idx="7">
                  <c:v>0.23398807449719872</c:v>
                </c:pt>
                <c:pt idx="8">
                  <c:v>0.33541266123186886</c:v>
                </c:pt>
                <c:pt idx="9">
                  <c:v>0</c:v>
                </c:pt>
                <c:pt idx="10">
                  <c:v>0.17458815304968006</c:v>
                </c:pt>
                <c:pt idx="11">
                  <c:v>0.25161301917650652</c:v>
                </c:pt>
                <c:pt idx="12">
                  <c:v>0</c:v>
                </c:pt>
                <c:pt idx="13">
                  <c:v>0.18160754255318229</c:v>
                </c:pt>
                <c:pt idx="14">
                  <c:v>0.24470564148379773</c:v>
                </c:pt>
                <c:pt idx="15">
                  <c:v>0.24606234801069063</c:v>
                </c:pt>
                <c:pt idx="16">
                  <c:v>0</c:v>
                </c:pt>
                <c:pt idx="17">
                  <c:v>0.2062937062937063</c:v>
                </c:pt>
                <c:pt idx="18">
                  <c:v>0.28948333506185803</c:v>
                </c:pt>
                <c:pt idx="19">
                  <c:v>0</c:v>
                </c:pt>
                <c:pt idx="20">
                  <c:v>0.23173382030412423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0.23186867022031873</c:v>
                </c:pt>
              </c:numCache>
            </c:numRef>
          </c:val>
        </c:ser>
        <c:ser>
          <c:idx val="1"/>
          <c:order val="1"/>
          <c:tx>
            <c:strRef>
              <c:f>Data!$A$4</c:f>
              <c:strCache>
                <c:ptCount val="1"/>
                <c:pt idx="0">
                  <c:v>2000 2001</c:v>
                </c:pt>
              </c:strCache>
            </c:strRef>
          </c:tx>
          <c:invertIfNegative val="0"/>
          <c:cat>
            <c:strRef>
              <c:f>Data!$B$2:$AA$2</c:f>
              <c:strCache>
                <c:ptCount val="25"/>
                <c:pt idx="0">
                  <c:v>ACAD</c:v>
                </c:pt>
                <c:pt idx="1">
                  <c:v>Ambrose University</c:v>
                </c:pt>
                <c:pt idx="2">
                  <c:v>BCIT</c:v>
                </c:pt>
                <c:pt idx="3">
                  <c:v>Bow Valley College</c:v>
                </c:pt>
                <c:pt idx="4">
                  <c:v>Burman University</c:v>
                </c:pt>
                <c:pt idx="5">
                  <c:v>Concordia University College</c:v>
                </c:pt>
                <c:pt idx="6">
                  <c:v>Grand Prairie Regional College</c:v>
                </c:pt>
                <c:pt idx="7">
                  <c:v>Keyano College</c:v>
                </c:pt>
                <c:pt idx="8">
                  <c:v>King's University</c:v>
                </c:pt>
                <c:pt idx="9">
                  <c:v>Lakeland College</c:v>
                </c:pt>
                <c:pt idx="10">
                  <c:v>MacEwan University</c:v>
                </c:pt>
                <c:pt idx="11">
                  <c:v>Medicine Hat College</c:v>
                </c:pt>
                <c:pt idx="12">
                  <c:v>Mount Royal University</c:v>
                </c:pt>
                <c:pt idx="13">
                  <c:v>NAIT</c:v>
                </c:pt>
                <c:pt idx="14">
                  <c:v>Norquest College</c:v>
                </c:pt>
                <c:pt idx="15">
                  <c:v>Northern Lakes College</c:v>
                </c:pt>
                <c:pt idx="16">
                  <c:v>Olds College</c:v>
                </c:pt>
                <c:pt idx="17">
                  <c:v>Portage College</c:v>
                </c:pt>
                <c:pt idx="18">
                  <c:v>Red Deer College</c:v>
                </c:pt>
                <c:pt idx="19">
                  <c:v>Saint Mary's University College</c:v>
                </c:pt>
                <c:pt idx="20">
                  <c:v>SAIT Polytechnic</c:v>
                </c:pt>
                <c:pt idx="21">
                  <c:v>University of Alberta</c:v>
                </c:pt>
                <c:pt idx="22">
                  <c:v>University of Lethbridge</c:v>
                </c:pt>
                <c:pt idx="23">
                  <c:v>Vanguard College (Northwest Bible)</c:v>
                </c:pt>
                <c:pt idx="24">
                  <c:v>Average</c:v>
                </c:pt>
              </c:strCache>
            </c:strRef>
          </c:cat>
          <c:val>
            <c:numRef>
              <c:f>Data!$B$4:$AA$4</c:f>
              <c:numCache>
                <c:formatCode>0.00%</c:formatCode>
                <c:ptCount val="25"/>
                <c:pt idx="0">
                  <c:v>0.14953177861820174</c:v>
                </c:pt>
                <c:pt idx="1">
                  <c:v>0.18147684605757197</c:v>
                </c:pt>
                <c:pt idx="2">
                  <c:v>0.22382793406367196</c:v>
                </c:pt>
                <c:pt idx="3">
                  <c:v>0</c:v>
                </c:pt>
                <c:pt idx="4">
                  <c:v>0.30666790093112484</c:v>
                </c:pt>
                <c:pt idx="5">
                  <c:v>0</c:v>
                </c:pt>
                <c:pt idx="6">
                  <c:v>0.15015395472670573</c:v>
                </c:pt>
                <c:pt idx="7">
                  <c:v>0.26064612269071319</c:v>
                </c:pt>
                <c:pt idx="8">
                  <c:v>0.38262560941723295</c:v>
                </c:pt>
                <c:pt idx="9">
                  <c:v>0.25663845629058057</c:v>
                </c:pt>
                <c:pt idx="10">
                  <c:v>0.16456583553493426</c:v>
                </c:pt>
                <c:pt idx="11">
                  <c:v>0.26361187504061462</c:v>
                </c:pt>
                <c:pt idx="12">
                  <c:v>0.31860036832412525</c:v>
                </c:pt>
                <c:pt idx="13">
                  <c:v>0.17955141651730144</c:v>
                </c:pt>
                <c:pt idx="14">
                  <c:v>0.16450815990417728</c:v>
                </c:pt>
                <c:pt idx="15">
                  <c:v>0.25122673480078256</c:v>
                </c:pt>
                <c:pt idx="16">
                  <c:v>0</c:v>
                </c:pt>
                <c:pt idx="17">
                  <c:v>0.1635832148444028</c:v>
                </c:pt>
                <c:pt idx="18">
                  <c:v>0</c:v>
                </c:pt>
                <c:pt idx="19">
                  <c:v>0</c:v>
                </c:pt>
                <c:pt idx="20">
                  <c:v>0.22187494684246065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0.2274431971627876</c:v>
                </c:pt>
              </c:numCache>
            </c:numRef>
          </c:val>
        </c:ser>
        <c:ser>
          <c:idx val="2"/>
          <c:order val="2"/>
          <c:tx>
            <c:strRef>
              <c:f>Data!$A$5</c:f>
              <c:strCache>
                <c:ptCount val="1"/>
                <c:pt idx="0">
                  <c:v>2001 2002</c:v>
                </c:pt>
              </c:strCache>
            </c:strRef>
          </c:tx>
          <c:invertIfNegative val="0"/>
          <c:cat>
            <c:strRef>
              <c:f>Data!$B$2:$AA$2</c:f>
              <c:strCache>
                <c:ptCount val="25"/>
                <c:pt idx="0">
                  <c:v>ACAD</c:v>
                </c:pt>
                <c:pt idx="1">
                  <c:v>Ambrose University</c:v>
                </c:pt>
                <c:pt idx="2">
                  <c:v>BCIT</c:v>
                </c:pt>
                <c:pt idx="3">
                  <c:v>Bow Valley College</c:v>
                </c:pt>
                <c:pt idx="4">
                  <c:v>Burman University</c:v>
                </c:pt>
                <c:pt idx="5">
                  <c:v>Concordia University College</c:v>
                </c:pt>
                <c:pt idx="6">
                  <c:v>Grand Prairie Regional College</c:v>
                </c:pt>
                <c:pt idx="7">
                  <c:v>Keyano College</c:v>
                </c:pt>
                <c:pt idx="8">
                  <c:v>King's University</c:v>
                </c:pt>
                <c:pt idx="9">
                  <c:v>Lakeland College</c:v>
                </c:pt>
                <c:pt idx="10">
                  <c:v>MacEwan University</c:v>
                </c:pt>
                <c:pt idx="11">
                  <c:v>Medicine Hat College</c:v>
                </c:pt>
                <c:pt idx="12">
                  <c:v>Mount Royal University</c:v>
                </c:pt>
                <c:pt idx="13">
                  <c:v>NAIT</c:v>
                </c:pt>
                <c:pt idx="14">
                  <c:v>Norquest College</c:v>
                </c:pt>
                <c:pt idx="15">
                  <c:v>Northern Lakes College</c:v>
                </c:pt>
                <c:pt idx="16">
                  <c:v>Olds College</c:v>
                </c:pt>
                <c:pt idx="17">
                  <c:v>Portage College</c:v>
                </c:pt>
                <c:pt idx="18">
                  <c:v>Red Deer College</c:v>
                </c:pt>
                <c:pt idx="19">
                  <c:v>Saint Mary's University College</c:v>
                </c:pt>
                <c:pt idx="20">
                  <c:v>SAIT Polytechnic</c:v>
                </c:pt>
                <c:pt idx="21">
                  <c:v>University of Alberta</c:v>
                </c:pt>
                <c:pt idx="22">
                  <c:v>University of Lethbridge</c:v>
                </c:pt>
                <c:pt idx="23">
                  <c:v>Vanguard College (Northwest Bible)</c:v>
                </c:pt>
                <c:pt idx="24">
                  <c:v>Average</c:v>
                </c:pt>
              </c:strCache>
            </c:strRef>
          </c:cat>
          <c:val>
            <c:numRef>
              <c:f>Data!$B$5:$AA$5</c:f>
              <c:numCache>
                <c:formatCode>0.00%</c:formatCode>
                <c:ptCount val="25"/>
                <c:pt idx="0">
                  <c:v>0.17122750141976137</c:v>
                </c:pt>
                <c:pt idx="1">
                  <c:v>0.18407960199004975</c:v>
                </c:pt>
                <c:pt idx="2">
                  <c:v>0.24327345822859636</c:v>
                </c:pt>
                <c:pt idx="3">
                  <c:v>0</c:v>
                </c:pt>
                <c:pt idx="4">
                  <c:v>0.34374578199417677</c:v>
                </c:pt>
                <c:pt idx="5">
                  <c:v>0</c:v>
                </c:pt>
                <c:pt idx="6">
                  <c:v>0.150498065352073</c:v>
                </c:pt>
                <c:pt idx="7">
                  <c:v>0.33237450109988542</c:v>
                </c:pt>
                <c:pt idx="8">
                  <c:v>0.42389377548613216</c:v>
                </c:pt>
                <c:pt idx="9">
                  <c:v>0.25487267098884409</c:v>
                </c:pt>
                <c:pt idx="10">
                  <c:v>0.15413258628620441</c:v>
                </c:pt>
                <c:pt idx="11">
                  <c:v>0.24480891241078709</c:v>
                </c:pt>
                <c:pt idx="12">
                  <c:v>0.28137651821862347</c:v>
                </c:pt>
                <c:pt idx="13">
                  <c:v>0.20562849859539928</c:v>
                </c:pt>
                <c:pt idx="14">
                  <c:v>0.15349629523343949</c:v>
                </c:pt>
                <c:pt idx="15">
                  <c:v>0.23991977082863492</c:v>
                </c:pt>
                <c:pt idx="16">
                  <c:v>0</c:v>
                </c:pt>
                <c:pt idx="17">
                  <c:v>0.17658053598039958</c:v>
                </c:pt>
                <c:pt idx="18">
                  <c:v>0.34250488296078796</c:v>
                </c:pt>
                <c:pt idx="19">
                  <c:v>0</c:v>
                </c:pt>
                <c:pt idx="20">
                  <c:v>0.2648299688266485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0.24513196034708493</c:v>
                </c:pt>
              </c:numCache>
            </c:numRef>
          </c:val>
        </c:ser>
        <c:ser>
          <c:idx val="3"/>
          <c:order val="3"/>
          <c:tx>
            <c:strRef>
              <c:f>Data!$A$6</c:f>
              <c:strCache>
                <c:ptCount val="1"/>
                <c:pt idx="0">
                  <c:v>2002 2003</c:v>
                </c:pt>
              </c:strCache>
            </c:strRef>
          </c:tx>
          <c:invertIfNegative val="0"/>
          <c:cat>
            <c:strRef>
              <c:f>Data!$B$2:$AA$2</c:f>
              <c:strCache>
                <c:ptCount val="25"/>
                <c:pt idx="0">
                  <c:v>ACAD</c:v>
                </c:pt>
                <c:pt idx="1">
                  <c:v>Ambrose University</c:v>
                </c:pt>
                <c:pt idx="2">
                  <c:v>BCIT</c:v>
                </c:pt>
                <c:pt idx="3">
                  <c:v>Bow Valley College</c:v>
                </c:pt>
                <c:pt idx="4">
                  <c:v>Burman University</c:v>
                </c:pt>
                <c:pt idx="5">
                  <c:v>Concordia University College</c:v>
                </c:pt>
                <c:pt idx="6">
                  <c:v>Grand Prairie Regional College</c:v>
                </c:pt>
                <c:pt idx="7">
                  <c:v>Keyano College</c:v>
                </c:pt>
                <c:pt idx="8">
                  <c:v>King's University</c:v>
                </c:pt>
                <c:pt idx="9">
                  <c:v>Lakeland College</c:v>
                </c:pt>
                <c:pt idx="10">
                  <c:v>MacEwan University</c:v>
                </c:pt>
                <c:pt idx="11">
                  <c:v>Medicine Hat College</c:v>
                </c:pt>
                <c:pt idx="12">
                  <c:v>Mount Royal University</c:v>
                </c:pt>
                <c:pt idx="13">
                  <c:v>NAIT</c:v>
                </c:pt>
                <c:pt idx="14">
                  <c:v>Norquest College</c:v>
                </c:pt>
                <c:pt idx="15">
                  <c:v>Northern Lakes College</c:v>
                </c:pt>
                <c:pt idx="16">
                  <c:v>Olds College</c:v>
                </c:pt>
                <c:pt idx="17">
                  <c:v>Portage College</c:v>
                </c:pt>
                <c:pt idx="18">
                  <c:v>Red Deer College</c:v>
                </c:pt>
                <c:pt idx="19">
                  <c:v>Saint Mary's University College</c:v>
                </c:pt>
                <c:pt idx="20">
                  <c:v>SAIT Polytechnic</c:v>
                </c:pt>
                <c:pt idx="21">
                  <c:v>University of Alberta</c:v>
                </c:pt>
                <c:pt idx="22">
                  <c:v>University of Lethbridge</c:v>
                </c:pt>
                <c:pt idx="23">
                  <c:v>Vanguard College (Northwest Bible)</c:v>
                </c:pt>
                <c:pt idx="24">
                  <c:v>Average</c:v>
                </c:pt>
              </c:strCache>
            </c:strRef>
          </c:cat>
          <c:val>
            <c:numRef>
              <c:f>Data!$B$6:$AA$6</c:f>
              <c:numCache>
                <c:formatCode>0.00%</c:formatCode>
                <c:ptCount val="25"/>
                <c:pt idx="0">
                  <c:v>0.18963166306968512</c:v>
                </c:pt>
                <c:pt idx="1">
                  <c:v>0.27346309500867216</c:v>
                </c:pt>
                <c:pt idx="2">
                  <c:v>0</c:v>
                </c:pt>
                <c:pt idx="3">
                  <c:v>0</c:v>
                </c:pt>
                <c:pt idx="4">
                  <c:v>0.37697316688004057</c:v>
                </c:pt>
                <c:pt idx="5">
                  <c:v>0</c:v>
                </c:pt>
                <c:pt idx="6">
                  <c:v>0.1434502841660473</c:v>
                </c:pt>
                <c:pt idx="7">
                  <c:v>0.24493156794221294</c:v>
                </c:pt>
                <c:pt idx="8">
                  <c:v>0.41741890834687367</c:v>
                </c:pt>
                <c:pt idx="9">
                  <c:v>0.16078316174438431</c:v>
                </c:pt>
                <c:pt idx="10">
                  <c:v>0.16976481508174518</c:v>
                </c:pt>
                <c:pt idx="11">
                  <c:v>0.2502274795268426</c:v>
                </c:pt>
                <c:pt idx="12">
                  <c:v>0.26285010772545397</c:v>
                </c:pt>
                <c:pt idx="13">
                  <c:v>0.19922734586462293</c:v>
                </c:pt>
                <c:pt idx="14">
                  <c:v>0.16954696965558863</c:v>
                </c:pt>
                <c:pt idx="15">
                  <c:v>0.20776588747278565</c:v>
                </c:pt>
                <c:pt idx="16">
                  <c:v>0</c:v>
                </c:pt>
                <c:pt idx="17">
                  <c:v>0.15974555517078939</c:v>
                </c:pt>
                <c:pt idx="18">
                  <c:v>0.31335033423499958</c:v>
                </c:pt>
                <c:pt idx="19">
                  <c:v>0</c:v>
                </c:pt>
                <c:pt idx="20">
                  <c:v>0.28645459298283915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0.23909905842959894</c:v>
                </c:pt>
              </c:numCache>
            </c:numRef>
          </c:val>
        </c:ser>
        <c:ser>
          <c:idx val="4"/>
          <c:order val="4"/>
          <c:tx>
            <c:strRef>
              <c:f>Data!$A$7</c:f>
              <c:strCache>
                <c:ptCount val="1"/>
                <c:pt idx="0">
                  <c:v>2003 2004</c:v>
                </c:pt>
              </c:strCache>
            </c:strRef>
          </c:tx>
          <c:invertIfNegative val="0"/>
          <c:cat>
            <c:strRef>
              <c:f>Data!$B$2:$AA$2</c:f>
              <c:strCache>
                <c:ptCount val="25"/>
                <c:pt idx="0">
                  <c:v>ACAD</c:v>
                </c:pt>
                <c:pt idx="1">
                  <c:v>Ambrose University</c:v>
                </c:pt>
                <c:pt idx="2">
                  <c:v>BCIT</c:v>
                </c:pt>
                <c:pt idx="3">
                  <c:v>Bow Valley College</c:v>
                </c:pt>
                <c:pt idx="4">
                  <c:v>Burman University</c:v>
                </c:pt>
                <c:pt idx="5">
                  <c:v>Concordia University College</c:v>
                </c:pt>
                <c:pt idx="6">
                  <c:v>Grand Prairie Regional College</c:v>
                </c:pt>
                <c:pt idx="7">
                  <c:v>Keyano College</c:v>
                </c:pt>
                <c:pt idx="8">
                  <c:v>King's University</c:v>
                </c:pt>
                <c:pt idx="9">
                  <c:v>Lakeland College</c:v>
                </c:pt>
                <c:pt idx="10">
                  <c:v>MacEwan University</c:v>
                </c:pt>
                <c:pt idx="11">
                  <c:v>Medicine Hat College</c:v>
                </c:pt>
                <c:pt idx="12">
                  <c:v>Mount Royal University</c:v>
                </c:pt>
                <c:pt idx="13">
                  <c:v>NAIT</c:v>
                </c:pt>
                <c:pt idx="14">
                  <c:v>Norquest College</c:v>
                </c:pt>
                <c:pt idx="15">
                  <c:v>Northern Lakes College</c:v>
                </c:pt>
                <c:pt idx="16">
                  <c:v>Olds College</c:v>
                </c:pt>
                <c:pt idx="17">
                  <c:v>Portage College</c:v>
                </c:pt>
                <c:pt idx="18">
                  <c:v>Red Deer College</c:v>
                </c:pt>
                <c:pt idx="19">
                  <c:v>Saint Mary's University College</c:v>
                </c:pt>
                <c:pt idx="20">
                  <c:v>SAIT Polytechnic</c:v>
                </c:pt>
                <c:pt idx="21">
                  <c:v>University of Alberta</c:v>
                </c:pt>
                <c:pt idx="22">
                  <c:v>University of Lethbridge</c:v>
                </c:pt>
                <c:pt idx="23">
                  <c:v>Vanguard College (Northwest Bible)</c:v>
                </c:pt>
                <c:pt idx="24">
                  <c:v>Average</c:v>
                </c:pt>
              </c:strCache>
            </c:strRef>
          </c:cat>
          <c:val>
            <c:numRef>
              <c:f>Data!$B$7:$AA$7</c:f>
              <c:numCache>
                <c:formatCode>0.00%</c:formatCode>
                <c:ptCount val="25"/>
                <c:pt idx="0">
                  <c:v>0.20670659549069562</c:v>
                </c:pt>
                <c:pt idx="1">
                  <c:v>0.30999730045892199</c:v>
                </c:pt>
                <c:pt idx="2">
                  <c:v>0.20765327450109555</c:v>
                </c:pt>
                <c:pt idx="3">
                  <c:v>0</c:v>
                </c:pt>
                <c:pt idx="4">
                  <c:v>0.3859158510232617</c:v>
                </c:pt>
                <c:pt idx="5">
                  <c:v>0</c:v>
                </c:pt>
                <c:pt idx="6">
                  <c:v>0.14103596309519006</c:v>
                </c:pt>
                <c:pt idx="7">
                  <c:v>0.2353901003546367</c:v>
                </c:pt>
                <c:pt idx="8">
                  <c:v>0.41068205888582926</c:v>
                </c:pt>
                <c:pt idx="9">
                  <c:v>0.14591658449668726</c:v>
                </c:pt>
                <c:pt idx="10">
                  <c:v>0.16456609163582644</c:v>
                </c:pt>
                <c:pt idx="11">
                  <c:v>0.24480110170912836</c:v>
                </c:pt>
                <c:pt idx="12">
                  <c:v>0.24861717612809317</c:v>
                </c:pt>
                <c:pt idx="13">
                  <c:v>0.19611389642521257</c:v>
                </c:pt>
                <c:pt idx="14">
                  <c:v>0.17320259843736027</c:v>
                </c:pt>
                <c:pt idx="15">
                  <c:v>0.23001143156814893</c:v>
                </c:pt>
                <c:pt idx="16">
                  <c:v>0</c:v>
                </c:pt>
                <c:pt idx="17">
                  <c:v>0.13654024926847977</c:v>
                </c:pt>
                <c:pt idx="18">
                  <c:v>0</c:v>
                </c:pt>
                <c:pt idx="19">
                  <c:v>0</c:v>
                </c:pt>
                <c:pt idx="20">
                  <c:v>0.30743542933142615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0.23403660642562465</c:v>
                </c:pt>
              </c:numCache>
            </c:numRef>
          </c:val>
        </c:ser>
        <c:ser>
          <c:idx val="5"/>
          <c:order val="5"/>
          <c:tx>
            <c:strRef>
              <c:f>Data!$A$8</c:f>
              <c:strCache>
                <c:ptCount val="1"/>
                <c:pt idx="0">
                  <c:v>2004 2005</c:v>
                </c:pt>
              </c:strCache>
            </c:strRef>
          </c:tx>
          <c:invertIfNegative val="0"/>
          <c:cat>
            <c:strRef>
              <c:f>Data!$B$2:$AA$2</c:f>
              <c:strCache>
                <c:ptCount val="25"/>
                <c:pt idx="0">
                  <c:v>ACAD</c:v>
                </c:pt>
                <c:pt idx="1">
                  <c:v>Ambrose University</c:v>
                </c:pt>
                <c:pt idx="2">
                  <c:v>BCIT</c:v>
                </c:pt>
                <c:pt idx="3">
                  <c:v>Bow Valley College</c:v>
                </c:pt>
                <c:pt idx="4">
                  <c:v>Burman University</c:v>
                </c:pt>
                <c:pt idx="5">
                  <c:v>Concordia University College</c:v>
                </c:pt>
                <c:pt idx="6">
                  <c:v>Grand Prairie Regional College</c:v>
                </c:pt>
                <c:pt idx="7">
                  <c:v>Keyano College</c:v>
                </c:pt>
                <c:pt idx="8">
                  <c:v>King's University</c:v>
                </c:pt>
                <c:pt idx="9">
                  <c:v>Lakeland College</c:v>
                </c:pt>
                <c:pt idx="10">
                  <c:v>MacEwan University</c:v>
                </c:pt>
                <c:pt idx="11">
                  <c:v>Medicine Hat College</c:v>
                </c:pt>
                <c:pt idx="12">
                  <c:v>Mount Royal University</c:v>
                </c:pt>
                <c:pt idx="13">
                  <c:v>NAIT</c:v>
                </c:pt>
                <c:pt idx="14">
                  <c:v>Norquest College</c:v>
                </c:pt>
                <c:pt idx="15">
                  <c:v>Northern Lakes College</c:v>
                </c:pt>
                <c:pt idx="16">
                  <c:v>Olds College</c:v>
                </c:pt>
                <c:pt idx="17">
                  <c:v>Portage College</c:v>
                </c:pt>
                <c:pt idx="18">
                  <c:v>Red Deer College</c:v>
                </c:pt>
                <c:pt idx="19">
                  <c:v>Saint Mary's University College</c:v>
                </c:pt>
                <c:pt idx="20">
                  <c:v>SAIT Polytechnic</c:v>
                </c:pt>
                <c:pt idx="21">
                  <c:v>University of Alberta</c:v>
                </c:pt>
                <c:pt idx="22">
                  <c:v>University of Lethbridge</c:v>
                </c:pt>
                <c:pt idx="23">
                  <c:v>Vanguard College (Northwest Bible)</c:v>
                </c:pt>
                <c:pt idx="24">
                  <c:v>Average</c:v>
                </c:pt>
              </c:strCache>
            </c:strRef>
          </c:cat>
          <c:val>
            <c:numRef>
              <c:f>Data!$B$8:$AA$8</c:f>
              <c:numCache>
                <c:formatCode>0.00%</c:formatCode>
                <c:ptCount val="25"/>
                <c:pt idx="0">
                  <c:v>0.19511148182292656</c:v>
                </c:pt>
                <c:pt idx="1">
                  <c:v>0.36022750404119019</c:v>
                </c:pt>
                <c:pt idx="2">
                  <c:v>0.20931868622336161</c:v>
                </c:pt>
                <c:pt idx="3">
                  <c:v>0</c:v>
                </c:pt>
                <c:pt idx="4">
                  <c:v>0.35401192735158582</c:v>
                </c:pt>
                <c:pt idx="5">
                  <c:v>0</c:v>
                </c:pt>
                <c:pt idx="6">
                  <c:v>0.18429593357512561</c:v>
                </c:pt>
                <c:pt idx="7">
                  <c:v>0</c:v>
                </c:pt>
                <c:pt idx="8">
                  <c:v>0.42093406443859616</c:v>
                </c:pt>
                <c:pt idx="9">
                  <c:v>0.10318022076440035</c:v>
                </c:pt>
                <c:pt idx="10">
                  <c:v>0.30963752612016726</c:v>
                </c:pt>
                <c:pt idx="11">
                  <c:v>0.25650842266462481</c:v>
                </c:pt>
                <c:pt idx="12">
                  <c:v>0.24213212361780551</c:v>
                </c:pt>
                <c:pt idx="13">
                  <c:v>0.18827961066324267</c:v>
                </c:pt>
                <c:pt idx="14">
                  <c:v>0.1950634071967941</c:v>
                </c:pt>
                <c:pt idx="15">
                  <c:v>0.2929366691845271</c:v>
                </c:pt>
                <c:pt idx="16">
                  <c:v>0</c:v>
                </c:pt>
                <c:pt idx="17">
                  <c:v>0.16738581594638086</c:v>
                </c:pt>
                <c:pt idx="18">
                  <c:v>0</c:v>
                </c:pt>
                <c:pt idx="19">
                  <c:v>0</c:v>
                </c:pt>
                <c:pt idx="20">
                  <c:v>0.36387508669797269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0.25619323202058009</c:v>
                </c:pt>
              </c:numCache>
            </c:numRef>
          </c:val>
        </c:ser>
        <c:ser>
          <c:idx val="6"/>
          <c:order val="6"/>
          <c:tx>
            <c:strRef>
              <c:f>Data!$A$9</c:f>
              <c:strCache>
                <c:ptCount val="1"/>
                <c:pt idx="0">
                  <c:v>2005 2006</c:v>
                </c:pt>
              </c:strCache>
            </c:strRef>
          </c:tx>
          <c:invertIfNegative val="0"/>
          <c:cat>
            <c:strRef>
              <c:f>Data!$B$2:$AA$2</c:f>
              <c:strCache>
                <c:ptCount val="25"/>
                <c:pt idx="0">
                  <c:v>ACAD</c:v>
                </c:pt>
                <c:pt idx="1">
                  <c:v>Ambrose University</c:v>
                </c:pt>
                <c:pt idx="2">
                  <c:v>BCIT</c:v>
                </c:pt>
                <c:pt idx="3">
                  <c:v>Bow Valley College</c:v>
                </c:pt>
                <c:pt idx="4">
                  <c:v>Burman University</c:v>
                </c:pt>
                <c:pt idx="5">
                  <c:v>Concordia University College</c:v>
                </c:pt>
                <c:pt idx="6">
                  <c:v>Grand Prairie Regional College</c:v>
                </c:pt>
                <c:pt idx="7">
                  <c:v>Keyano College</c:v>
                </c:pt>
                <c:pt idx="8">
                  <c:v>King's University</c:v>
                </c:pt>
                <c:pt idx="9">
                  <c:v>Lakeland College</c:v>
                </c:pt>
                <c:pt idx="10">
                  <c:v>MacEwan University</c:v>
                </c:pt>
                <c:pt idx="11">
                  <c:v>Medicine Hat College</c:v>
                </c:pt>
                <c:pt idx="12">
                  <c:v>Mount Royal University</c:v>
                </c:pt>
                <c:pt idx="13">
                  <c:v>NAIT</c:v>
                </c:pt>
                <c:pt idx="14">
                  <c:v>Norquest College</c:v>
                </c:pt>
                <c:pt idx="15">
                  <c:v>Northern Lakes College</c:v>
                </c:pt>
                <c:pt idx="16">
                  <c:v>Olds College</c:v>
                </c:pt>
                <c:pt idx="17">
                  <c:v>Portage College</c:v>
                </c:pt>
                <c:pt idx="18">
                  <c:v>Red Deer College</c:v>
                </c:pt>
                <c:pt idx="19">
                  <c:v>Saint Mary's University College</c:v>
                </c:pt>
                <c:pt idx="20">
                  <c:v>SAIT Polytechnic</c:v>
                </c:pt>
                <c:pt idx="21">
                  <c:v>University of Alberta</c:v>
                </c:pt>
                <c:pt idx="22">
                  <c:v>University of Lethbridge</c:v>
                </c:pt>
                <c:pt idx="23">
                  <c:v>Vanguard College (Northwest Bible)</c:v>
                </c:pt>
                <c:pt idx="24">
                  <c:v>Average</c:v>
                </c:pt>
              </c:strCache>
            </c:strRef>
          </c:cat>
          <c:val>
            <c:numRef>
              <c:f>Data!$B$9:$AA$9</c:f>
              <c:numCache>
                <c:formatCode>0.00%</c:formatCode>
                <c:ptCount val="25"/>
                <c:pt idx="0">
                  <c:v>0.18889353252156338</c:v>
                </c:pt>
                <c:pt idx="1">
                  <c:v>0.2935709912238928</c:v>
                </c:pt>
                <c:pt idx="2">
                  <c:v>0.20651571641889163</c:v>
                </c:pt>
                <c:pt idx="3">
                  <c:v>0</c:v>
                </c:pt>
                <c:pt idx="4">
                  <c:v>0.36826125820670097</c:v>
                </c:pt>
                <c:pt idx="5">
                  <c:v>0</c:v>
                </c:pt>
                <c:pt idx="6">
                  <c:v>0.17873343152331386</c:v>
                </c:pt>
                <c:pt idx="7">
                  <c:v>0</c:v>
                </c:pt>
                <c:pt idx="8">
                  <c:v>0.39271989412661007</c:v>
                </c:pt>
                <c:pt idx="9">
                  <c:v>0.17896421770113441</c:v>
                </c:pt>
                <c:pt idx="10">
                  <c:v>0.28082987122214287</c:v>
                </c:pt>
                <c:pt idx="11">
                  <c:v>0.26694045174537989</c:v>
                </c:pt>
                <c:pt idx="12">
                  <c:v>0</c:v>
                </c:pt>
                <c:pt idx="13">
                  <c:v>0.17809758032048276</c:v>
                </c:pt>
                <c:pt idx="14">
                  <c:v>0.19710515954659694</c:v>
                </c:pt>
                <c:pt idx="15">
                  <c:v>0.29855048591665295</c:v>
                </c:pt>
                <c:pt idx="16">
                  <c:v>0</c:v>
                </c:pt>
                <c:pt idx="17">
                  <c:v>0.14620325917462962</c:v>
                </c:pt>
                <c:pt idx="18">
                  <c:v>0.25729528798722751</c:v>
                </c:pt>
                <c:pt idx="19">
                  <c:v>0</c:v>
                </c:pt>
                <c:pt idx="20">
                  <c:v>0.4323249945685752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0.25766707548025297</c:v>
                </c:pt>
              </c:numCache>
            </c:numRef>
          </c:val>
        </c:ser>
        <c:ser>
          <c:idx val="7"/>
          <c:order val="7"/>
          <c:tx>
            <c:strRef>
              <c:f>Data!$A$10</c:f>
              <c:strCache>
                <c:ptCount val="1"/>
                <c:pt idx="0">
                  <c:v>2006 2007</c:v>
                </c:pt>
              </c:strCache>
            </c:strRef>
          </c:tx>
          <c:invertIfNegative val="0"/>
          <c:cat>
            <c:strRef>
              <c:f>Data!$B$2:$AA$2</c:f>
              <c:strCache>
                <c:ptCount val="25"/>
                <c:pt idx="0">
                  <c:v>ACAD</c:v>
                </c:pt>
                <c:pt idx="1">
                  <c:v>Ambrose University</c:v>
                </c:pt>
                <c:pt idx="2">
                  <c:v>BCIT</c:v>
                </c:pt>
                <c:pt idx="3">
                  <c:v>Bow Valley College</c:v>
                </c:pt>
                <c:pt idx="4">
                  <c:v>Burman University</c:v>
                </c:pt>
                <c:pt idx="5">
                  <c:v>Concordia University College</c:v>
                </c:pt>
                <c:pt idx="6">
                  <c:v>Grand Prairie Regional College</c:v>
                </c:pt>
                <c:pt idx="7">
                  <c:v>Keyano College</c:v>
                </c:pt>
                <c:pt idx="8">
                  <c:v>King's University</c:v>
                </c:pt>
                <c:pt idx="9">
                  <c:v>Lakeland College</c:v>
                </c:pt>
                <c:pt idx="10">
                  <c:v>MacEwan University</c:v>
                </c:pt>
                <c:pt idx="11">
                  <c:v>Medicine Hat College</c:v>
                </c:pt>
                <c:pt idx="12">
                  <c:v>Mount Royal University</c:v>
                </c:pt>
                <c:pt idx="13">
                  <c:v>NAIT</c:v>
                </c:pt>
                <c:pt idx="14">
                  <c:v>Norquest College</c:v>
                </c:pt>
                <c:pt idx="15">
                  <c:v>Northern Lakes College</c:v>
                </c:pt>
                <c:pt idx="16">
                  <c:v>Olds College</c:v>
                </c:pt>
                <c:pt idx="17">
                  <c:v>Portage College</c:v>
                </c:pt>
                <c:pt idx="18">
                  <c:v>Red Deer College</c:v>
                </c:pt>
                <c:pt idx="19">
                  <c:v>Saint Mary's University College</c:v>
                </c:pt>
                <c:pt idx="20">
                  <c:v>SAIT Polytechnic</c:v>
                </c:pt>
                <c:pt idx="21">
                  <c:v>University of Alberta</c:v>
                </c:pt>
                <c:pt idx="22">
                  <c:v>University of Lethbridge</c:v>
                </c:pt>
                <c:pt idx="23">
                  <c:v>Vanguard College (Northwest Bible)</c:v>
                </c:pt>
                <c:pt idx="24">
                  <c:v>Average</c:v>
                </c:pt>
              </c:strCache>
            </c:strRef>
          </c:cat>
          <c:val>
            <c:numRef>
              <c:f>Data!$B$10:$AA$10</c:f>
              <c:numCache>
                <c:formatCode>0.00%</c:formatCode>
                <c:ptCount val="25"/>
                <c:pt idx="0">
                  <c:v>0.18143087056935142</c:v>
                </c:pt>
                <c:pt idx="1">
                  <c:v>0.30361828778009786</c:v>
                </c:pt>
                <c:pt idx="2">
                  <c:v>0.20328200918063299</c:v>
                </c:pt>
                <c:pt idx="3">
                  <c:v>0</c:v>
                </c:pt>
                <c:pt idx="4">
                  <c:v>0.3470934740594151</c:v>
                </c:pt>
                <c:pt idx="5">
                  <c:v>0.32067676009911567</c:v>
                </c:pt>
                <c:pt idx="6">
                  <c:v>0.16843340540603216</c:v>
                </c:pt>
                <c:pt idx="7">
                  <c:v>0</c:v>
                </c:pt>
                <c:pt idx="8">
                  <c:v>0.34789039565929381</c:v>
                </c:pt>
                <c:pt idx="9">
                  <c:v>0.14488637806916382</c:v>
                </c:pt>
                <c:pt idx="10">
                  <c:v>0.34191412251039138</c:v>
                </c:pt>
                <c:pt idx="11">
                  <c:v>0.24820054604120129</c:v>
                </c:pt>
                <c:pt idx="12">
                  <c:v>0.21100312075957717</c:v>
                </c:pt>
                <c:pt idx="13">
                  <c:v>0.21967619653992568</c:v>
                </c:pt>
                <c:pt idx="14">
                  <c:v>0.20254063582657311</c:v>
                </c:pt>
                <c:pt idx="15">
                  <c:v>0.30142716535433073</c:v>
                </c:pt>
                <c:pt idx="16">
                  <c:v>0</c:v>
                </c:pt>
                <c:pt idx="17">
                  <c:v>0.13039697882688558</c:v>
                </c:pt>
                <c:pt idx="18">
                  <c:v>0.28878005568374954</c:v>
                </c:pt>
                <c:pt idx="19">
                  <c:v>0.43551397889148347</c:v>
                </c:pt>
                <c:pt idx="20">
                  <c:v>0.29916137841150642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0.26088476442604036</c:v>
                </c:pt>
              </c:numCache>
            </c:numRef>
          </c:val>
        </c:ser>
        <c:ser>
          <c:idx val="8"/>
          <c:order val="8"/>
          <c:tx>
            <c:strRef>
              <c:f>Data!$A$11</c:f>
              <c:strCache>
                <c:ptCount val="1"/>
                <c:pt idx="0">
                  <c:v>2007 2008</c:v>
                </c:pt>
              </c:strCache>
            </c:strRef>
          </c:tx>
          <c:invertIfNegative val="0"/>
          <c:cat>
            <c:strRef>
              <c:f>Data!$B$2:$AA$2</c:f>
              <c:strCache>
                <c:ptCount val="25"/>
                <c:pt idx="0">
                  <c:v>ACAD</c:v>
                </c:pt>
                <c:pt idx="1">
                  <c:v>Ambrose University</c:v>
                </c:pt>
                <c:pt idx="2">
                  <c:v>BCIT</c:v>
                </c:pt>
                <c:pt idx="3">
                  <c:v>Bow Valley College</c:v>
                </c:pt>
                <c:pt idx="4">
                  <c:v>Burman University</c:v>
                </c:pt>
                <c:pt idx="5">
                  <c:v>Concordia University College</c:v>
                </c:pt>
                <c:pt idx="6">
                  <c:v>Grand Prairie Regional College</c:v>
                </c:pt>
                <c:pt idx="7">
                  <c:v>Keyano College</c:v>
                </c:pt>
                <c:pt idx="8">
                  <c:v>King's University</c:v>
                </c:pt>
                <c:pt idx="9">
                  <c:v>Lakeland College</c:v>
                </c:pt>
                <c:pt idx="10">
                  <c:v>MacEwan University</c:v>
                </c:pt>
                <c:pt idx="11">
                  <c:v>Medicine Hat College</c:v>
                </c:pt>
                <c:pt idx="12">
                  <c:v>Mount Royal University</c:v>
                </c:pt>
                <c:pt idx="13">
                  <c:v>NAIT</c:v>
                </c:pt>
                <c:pt idx="14">
                  <c:v>Norquest College</c:v>
                </c:pt>
                <c:pt idx="15">
                  <c:v>Northern Lakes College</c:v>
                </c:pt>
                <c:pt idx="16">
                  <c:v>Olds College</c:v>
                </c:pt>
                <c:pt idx="17">
                  <c:v>Portage College</c:v>
                </c:pt>
                <c:pt idx="18">
                  <c:v>Red Deer College</c:v>
                </c:pt>
                <c:pt idx="19">
                  <c:v>Saint Mary's University College</c:v>
                </c:pt>
                <c:pt idx="20">
                  <c:v>SAIT Polytechnic</c:v>
                </c:pt>
                <c:pt idx="21">
                  <c:v>University of Alberta</c:v>
                </c:pt>
                <c:pt idx="22">
                  <c:v>University of Lethbridge</c:v>
                </c:pt>
                <c:pt idx="23">
                  <c:v>Vanguard College (Northwest Bible)</c:v>
                </c:pt>
                <c:pt idx="24">
                  <c:v>Average</c:v>
                </c:pt>
              </c:strCache>
            </c:strRef>
          </c:cat>
          <c:val>
            <c:numRef>
              <c:f>Data!$B$11:$AA$11</c:f>
              <c:numCache>
                <c:formatCode>0.00%</c:formatCode>
                <c:ptCount val="25"/>
                <c:pt idx="0">
                  <c:v>0.20520027435900054</c:v>
                </c:pt>
                <c:pt idx="1">
                  <c:v>0.2581034431141172</c:v>
                </c:pt>
                <c:pt idx="2">
                  <c:v>0.19885263714327334</c:v>
                </c:pt>
                <c:pt idx="3">
                  <c:v>0</c:v>
                </c:pt>
                <c:pt idx="4">
                  <c:v>0.37375858572791026</c:v>
                </c:pt>
                <c:pt idx="5">
                  <c:v>0.29661111358673858</c:v>
                </c:pt>
                <c:pt idx="6">
                  <c:v>0.16312367607250769</c:v>
                </c:pt>
                <c:pt idx="7">
                  <c:v>0</c:v>
                </c:pt>
                <c:pt idx="8">
                  <c:v>0.2980737691832096</c:v>
                </c:pt>
                <c:pt idx="9">
                  <c:v>0.141272183292912</c:v>
                </c:pt>
                <c:pt idx="10">
                  <c:v>0.39753910792080743</c:v>
                </c:pt>
                <c:pt idx="11">
                  <c:v>0.23664122137404581</c:v>
                </c:pt>
                <c:pt idx="12">
                  <c:v>0.19678600840229415</c:v>
                </c:pt>
                <c:pt idx="13">
                  <c:v>0.25262968116660323</c:v>
                </c:pt>
                <c:pt idx="14">
                  <c:v>0.17575889184105847</c:v>
                </c:pt>
                <c:pt idx="15">
                  <c:v>0.32625969570144081</c:v>
                </c:pt>
                <c:pt idx="16">
                  <c:v>0</c:v>
                </c:pt>
                <c:pt idx="17">
                  <c:v>0.11303544330744654</c:v>
                </c:pt>
                <c:pt idx="18">
                  <c:v>0.20743164130417177</c:v>
                </c:pt>
                <c:pt idx="19">
                  <c:v>0.40396592648831747</c:v>
                </c:pt>
                <c:pt idx="20">
                  <c:v>0.24724737737023486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0.24957170429756056</c:v>
                </c:pt>
              </c:numCache>
            </c:numRef>
          </c:val>
        </c:ser>
        <c:ser>
          <c:idx val="9"/>
          <c:order val="9"/>
          <c:tx>
            <c:strRef>
              <c:f>Data!$A$12</c:f>
              <c:strCache>
                <c:ptCount val="1"/>
                <c:pt idx="0">
                  <c:v>2008 2009 </c:v>
                </c:pt>
              </c:strCache>
            </c:strRef>
          </c:tx>
          <c:invertIfNegative val="0"/>
          <c:cat>
            <c:strRef>
              <c:f>Data!$B$2:$AA$2</c:f>
              <c:strCache>
                <c:ptCount val="25"/>
                <c:pt idx="0">
                  <c:v>ACAD</c:v>
                </c:pt>
                <c:pt idx="1">
                  <c:v>Ambrose University</c:v>
                </c:pt>
                <c:pt idx="2">
                  <c:v>BCIT</c:v>
                </c:pt>
                <c:pt idx="3">
                  <c:v>Bow Valley College</c:v>
                </c:pt>
                <c:pt idx="4">
                  <c:v>Burman University</c:v>
                </c:pt>
                <c:pt idx="5">
                  <c:v>Concordia University College</c:v>
                </c:pt>
                <c:pt idx="6">
                  <c:v>Grand Prairie Regional College</c:v>
                </c:pt>
                <c:pt idx="7">
                  <c:v>Keyano College</c:v>
                </c:pt>
                <c:pt idx="8">
                  <c:v>King's University</c:v>
                </c:pt>
                <c:pt idx="9">
                  <c:v>Lakeland College</c:v>
                </c:pt>
                <c:pt idx="10">
                  <c:v>MacEwan University</c:v>
                </c:pt>
                <c:pt idx="11">
                  <c:v>Medicine Hat College</c:v>
                </c:pt>
                <c:pt idx="12">
                  <c:v>Mount Royal University</c:v>
                </c:pt>
                <c:pt idx="13">
                  <c:v>NAIT</c:v>
                </c:pt>
                <c:pt idx="14">
                  <c:v>Norquest College</c:v>
                </c:pt>
                <c:pt idx="15">
                  <c:v>Northern Lakes College</c:v>
                </c:pt>
                <c:pt idx="16">
                  <c:v>Olds College</c:v>
                </c:pt>
                <c:pt idx="17">
                  <c:v>Portage College</c:v>
                </c:pt>
                <c:pt idx="18">
                  <c:v>Red Deer College</c:v>
                </c:pt>
                <c:pt idx="19">
                  <c:v>Saint Mary's University College</c:v>
                </c:pt>
                <c:pt idx="20">
                  <c:v>SAIT Polytechnic</c:v>
                </c:pt>
                <c:pt idx="21">
                  <c:v>University of Alberta</c:v>
                </c:pt>
                <c:pt idx="22">
                  <c:v>University of Lethbridge</c:v>
                </c:pt>
                <c:pt idx="23">
                  <c:v>Vanguard College (Northwest Bible)</c:v>
                </c:pt>
                <c:pt idx="24">
                  <c:v>Average</c:v>
                </c:pt>
              </c:strCache>
            </c:strRef>
          </c:cat>
          <c:val>
            <c:numRef>
              <c:f>Data!$B$12:$AA$12</c:f>
              <c:numCache>
                <c:formatCode>0.00%</c:formatCode>
                <c:ptCount val="25"/>
                <c:pt idx="0">
                  <c:v>0.16579870394958066</c:v>
                </c:pt>
                <c:pt idx="1">
                  <c:v>0.33844104462134866</c:v>
                </c:pt>
                <c:pt idx="2">
                  <c:v>0.19790098267032635</c:v>
                </c:pt>
                <c:pt idx="3">
                  <c:v>0.15435274747890512</c:v>
                </c:pt>
                <c:pt idx="4">
                  <c:v>0</c:v>
                </c:pt>
                <c:pt idx="5">
                  <c:v>0</c:v>
                </c:pt>
                <c:pt idx="6">
                  <c:v>0.13990113199556123</c:v>
                </c:pt>
                <c:pt idx="7">
                  <c:v>0</c:v>
                </c:pt>
                <c:pt idx="8">
                  <c:v>0.39292198466249356</c:v>
                </c:pt>
                <c:pt idx="9">
                  <c:v>0.18392081840877023</c:v>
                </c:pt>
                <c:pt idx="10">
                  <c:v>0.38648018648018651</c:v>
                </c:pt>
                <c:pt idx="11">
                  <c:v>0.24812136679427194</c:v>
                </c:pt>
                <c:pt idx="12">
                  <c:v>0.22854984361124014</c:v>
                </c:pt>
                <c:pt idx="13">
                  <c:v>0.28744037312956278</c:v>
                </c:pt>
                <c:pt idx="14">
                  <c:v>0.17720353111880588</c:v>
                </c:pt>
                <c:pt idx="15">
                  <c:v>0</c:v>
                </c:pt>
                <c:pt idx="16">
                  <c:v>0</c:v>
                </c:pt>
                <c:pt idx="17">
                  <c:v>9.3146774267485216E-2</c:v>
                </c:pt>
                <c:pt idx="18">
                  <c:v>0.19968758349572729</c:v>
                </c:pt>
                <c:pt idx="19">
                  <c:v>0.37343333175887838</c:v>
                </c:pt>
                <c:pt idx="20">
                  <c:v>0.28554989271094244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0.24080314357213042</c:v>
                </c:pt>
              </c:numCache>
            </c:numRef>
          </c:val>
        </c:ser>
        <c:ser>
          <c:idx val="10"/>
          <c:order val="10"/>
          <c:tx>
            <c:strRef>
              <c:f>Data!$A$13</c:f>
              <c:strCache>
                <c:ptCount val="1"/>
                <c:pt idx="0">
                  <c:v>2009 2010</c:v>
                </c:pt>
              </c:strCache>
            </c:strRef>
          </c:tx>
          <c:invertIfNegative val="0"/>
          <c:cat>
            <c:strRef>
              <c:f>Data!$B$2:$AA$2</c:f>
              <c:strCache>
                <c:ptCount val="25"/>
                <c:pt idx="0">
                  <c:v>ACAD</c:v>
                </c:pt>
                <c:pt idx="1">
                  <c:v>Ambrose University</c:v>
                </c:pt>
                <c:pt idx="2">
                  <c:v>BCIT</c:v>
                </c:pt>
                <c:pt idx="3">
                  <c:v>Bow Valley College</c:v>
                </c:pt>
                <c:pt idx="4">
                  <c:v>Burman University</c:v>
                </c:pt>
                <c:pt idx="5">
                  <c:v>Concordia University College</c:v>
                </c:pt>
                <c:pt idx="6">
                  <c:v>Grand Prairie Regional College</c:v>
                </c:pt>
                <c:pt idx="7">
                  <c:v>Keyano College</c:v>
                </c:pt>
                <c:pt idx="8">
                  <c:v>King's University</c:v>
                </c:pt>
                <c:pt idx="9">
                  <c:v>Lakeland College</c:v>
                </c:pt>
                <c:pt idx="10">
                  <c:v>MacEwan University</c:v>
                </c:pt>
                <c:pt idx="11">
                  <c:v>Medicine Hat College</c:v>
                </c:pt>
                <c:pt idx="12">
                  <c:v>Mount Royal University</c:v>
                </c:pt>
                <c:pt idx="13">
                  <c:v>NAIT</c:v>
                </c:pt>
                <c:pt idx="14">
                  <c:v>Norquest College</c:v>
                </c:pt>
                <c:pt idx="15">
                  <c:v>Northern Lakes College</c:v>
                </c:pt>
                <c:pt idx="16">
                  <c:v>Olds College</c:v>
                </c:pt>
                <c:pt idx="17">
                  <c:v>Portage College</c:v>
                </c:pt>
                <c:pt idx="18">
                  <c:v>Red Deer College</c:v>
                </c:pt>
                <c:pt idx="19">
                  <c:v>Saint Mary's University College</c:v>
                </c:pt>
                <c:pt idx="20">
                  <c:v>SAIT Polytechnic</c:v>
                </c:pt>
                <c:pt idx="21">
                  <c:v>University of Alberta</c:v>
                </c:pt>
                <c:pt idx="22">
                  <c:v>University of Lethbridge</c:v>
                </c:pt>
                <c:pt idx="23">
                  <c:v>Vanguard College (Northwest Bible)</c:v>
                </c:pt>
                <c:pt idx="24">
                  <c:v>Average</c:v>
                </c:pt>
              </c:strCache>
            </c:strRef>
          </c:cat>
          <c:val>
            <c:numRef>
              <c:f>Data!$B$13:$AA$13</c:f>
              <c:numCache>
                <c:formatCode>0.00%</c:formatCode>
                <c:ptCount val="25"/>
                <c:pt idx="0">
                  <c:v>0.15525284295353009</c:v>
                </c:pt>
                <c:pt idx="1">
                  <c:v>0.33601838735132772</c:v>
                </c:pt>
                <c:pt idx="2">
                  <c:v>0.15443723596559866</c:v>
                </c:pt>
                <c:pt idx="3">
                  <c:v>0.1981614157358888</c:v>
                </c:pt>
                <c:pt idx="4">
                  <c:v>0</c:v>
                </c:pt>
                <c:pt idx="5">
                  <c:v>0.28607459623347797</c:v>
                </c:pt>
                <c:pt idx="6">
                  <c:v>0.12126970534857605</c:v>
                </c:pt>
                <c:pt idx="7">
                  <c:v>0</c:v>
                </c:pt>
                <c:pt idx="8">
                  <c:v>0</c:v>
                </c:pt>
                <c:pt idx="9">
                  <c:v>0.18183636291901409</c:v>
                </c:pt>
                <c:pt idx="10">
                  <c:v>0.3757546870034954</c:v>
                </c:pt>
                <c:pt idx="11">
                  <c:v>0.23108815333378643</c:v>
                </c:pt>
                <c:pt idx="12">
                  <c:v>0.24295208761570589</c:v>
                </c:pt>
                <c:pt idx="13">
                  <c:v>0.30338880312454275</c:v>
                </c:pt>
                <c:pt idx="14">
                  <c:v>0.15020876320394616</c:v>
                </c:pt>
                <c:pt idx="15">
                  <c:v>0.33590869910825411</c:v>
                </c:pt>
                <c:pt idx="16">
                  <c:v>0</c:v>
                </c:pt>
                <c:pt idx="17">
                  <c:v>0.13015435150046242</c:v>
                </c:pt>
                <c:pt idx="18">
                  <c:v>0.20186983917563295</c:v>
                </c:pt>
                <c:pt idx="19">
                  <c:v>0.30549753286814585</c:v>
                </c:pt>
                <c:pt idx="20">
                  <c:v>0.2687006343061818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0.23403377045573925</c:v>
                </c:pt>
              </c:numCache>
            </c:numRef>
          </c:val>
        </c:ser>
        <c:ser>
          <c:idx val="11"/>
          <c:order val="11"/>
          <c:tx>
            <c:strRef>
              <c:f>Data!$A$14</c:f>
              <c:strCache>
                <c:ptCount val="1"/>
                <c:pt idx="0">
                  <c:v>2010 2011</c:v>
                </c:pt>
              </c:strCache>
            </c:strRef>
          </c:tx>
          <c:invertIfNegative val="0"/>
          <c:cat>
            <c:strRef>
              <c:f>Data!$B$2:$AA$2</c:f>
              <c:strCache>
                <c:ptCount val="25"/>
                <c:pt idx="0">
                  <c:v>ACAD</c:v>
                </c:pt>
                <c:pt idx="1">
                  <c:v>Ambrose University</c:v>
                </c:pt>
                <c:pt idx="2">
                  <c:v>BCIT</c:v>
                </c:pt>
                <c:pt idx="3">
                  <c:v>Bow Valley College</c:v>
                </c:pt>
                <c:pt idx="4">
                  <c:v>Burman University</c:v>
                </c:pt>
                <c:pt idx="5">
                  <c:v>Concordia University College</c:v>
                </c:pt>
                <c:pt idx="6">
                  <c:v>Grand Prairie Regional College</c:v>
                </c:pt>
                <c:pt idx="7">
                  <c:v>Keyano College</c:v>
                </c:pt>
                <c:pt idx="8">
                  <c:v>King's University</c:v>
                </c:pt>
                <c:pt idx="9">
                  <c:v>Lakeland College</c:v>
                </c:pt>
                <c:pt idx="10">
                  <c:v>MacEwan University</c:v>
                </c:pt>
                <c:pt idx="11">
                  <c:v>Medicine Hat College</c:v>
                </c:pt>
                <c:pt idx="12">
                  <c:v>Mount Royal University</c:v>
                </c:pt>
                <c:pt idx="13">
                  <c:v>NAIT</c:v>
                </c:pt>
                <c:pt idx="14">
                  <c:v>Norquest College</c:v>
                </c:pt>
                <c:pt idx="15">
                  <c:v>Northern Lakes College</c:v>
                </c:pt>
                <c:pt idx="16">
                  <c:v>Olds College</c:v>
                </c:pt>
                <c:pt idx="17">
                  <c:v>Portage College</c:v>
                </c:pt>
                <c:pt idx="18">
                  <c:v>Red Deer College</c:v>
                </c:pt>
                <c:pt idx="19">
                  <c:v>Saint Mary's University College</c:v>
                </c:pt>
                <c:pt idx="20">
                  <c:v>SAIT Polytechnic</c:v>
                </c:pt>
                <c:pt idx="21">
                  <c:v>University of Alberta</c:v>
                </c:pt>
                <c:pt idx="22">
                  <c:v>University of Lethbridge</c:v>
                </c:pt>
                <c:pt idx="23">
                  <c:v>Vanguard College (Northwest Bible)</c:v>
                </c:pt>
                <c:pt idx="24">
                  <c:v>Average</c:v>
                </c:pt>
              </c:strCache>
            </c:strRef>
          </c:cat>
          <c:val>
            <c:numRef>
              <c:f>Data!$B$14:$AA$14</c:f>
              <c:numCache>
                <c:formatCode>0.00%</c:formatCode>
                <c:ptCount val="25"/>
                <c:pt idx="0">
                  <c:v>0.16245602315453206</c:v>
                </c:pt>
                <c:pt idx="1">
                  <c:v>0.39145136140998976</c:v>
                </c:pt>
                <c:pt idx="2">
                  <c:v>0.18328178499924727</c:v>
                </c:pt>
                <c:pt idx="3">
                  <c:v>0.19442569787216127</c:v>
                </c:pt>
                <c:pt idx="4">
                  <c:v>0.35106520465733726</c:v>
                </c:pt>
                <c:pt idx="5">
                  <c:v>0.28770437919522335</c:v>
                </c:pt>
                <c:pt idx="6">
                  <c:v>0.12853747122903789</c:v>
                </c:pt>
                <c:pt idx="7">
                  <c:v>0.17964103008757479</c:v>
                </c:pt>
                <c:pt idx="8">
                  <c:v>0</c:v>
                </c:pt>
                <c:pt idx="9">
                  <c:v>0.17307257417549446</c:v>
                </c:pt>
                <c:pt idx="10">
                  <c:v>0.33048554748682901</c:v>
                </c:pt>
                <c:pt idx="11">
                  <c:v>0.23450356555128909</c:v>
                </c:pt>
                <c:pt idx="12">
                  <c:v>0</c:v>
                </c:pt>
                <c:pt idx="13">
                  <c:v>0.28142994241842612</c:v>
                </c:pt>
                <c:pt idx="14">
                  <c:v>0.14832535885167464</c:v>
                </c:pt>
                <c:pt idx="15">
                  <c:v>0</c:v>
                </c:pt>
                <c:pt idx="16">
                  <c:v>0</c:v>
                </c:pt>
                <c:pt idx="17">
                  <c:v>0.13869489151604034</c:v>
                </c:pt>
                <c:pt idx="18">
                  <c:v>0.19741809811810795</c:v>
                </c:pt>
                <c:pt idx="19">
                  <c:v>0.31895589795274526</c:v>
                </c:pt>
                <c:pt idx="20">
                  <c:v>0.27318349722364499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0.23380190152349151</c:v>
                </c:pt>
              </c:numCache>
            </c:numRef>
          </c:val>
        </c:ser>
        <c:ser>
          <c:idx val="12"/>
          <c:order val="12"/>
          <c:tx>
            <c:strRef>
              <c:f>Data!$A$15</c:f>
              <c:strCache>
                <c:ptCount val="1"/>
                <c:pt idx="0">
                  <c:v>2011 2012</c:v>
                </c:pt>
              </c:strCache>
            </c:strRef>
          </c:tx>
          <c:invertIfNegative val="0"/>
          <c:cat>
            <c:strRef>
              <c:f>Data!$B$2:$AA$2</c:f>
              <c:strCache>
                <c:ptCount val="25"/>
                <c:pt idx="0">
                  <c:v>ACAD</c:v>
                </c:pt>
                <c:pt idx="1">
                  <c:v>Ambrose University</c:v>
                </c:pt>
                <c:pt idx="2">
                  <c:v>BCIT</c:v>
                </c:pt>
                <c:pt idx="3">
                  <c:v>Bow Valley College</c:v>
                </c:pt>
                <c:pt idx="4">
                  <c:v>Burman University</c:v>
                </c:pt>
                <c:pt idx="5">
                  <c:v>Concordia University College</c:v>
                </c:pt>
                <c:pt idx="6">
                  <c:v>Grand Prairie Regional College</c:v>
                </c:pt>
                <c:pt idx="7">
                  <c:v>Keyano College</c:v>
                </c:pt>
                <c:pt idx="8">
                  <c:v>King's University</c:v>
                </c:pt>
                <c:pt idx="9">
                  <c:v>Lakeland College</c:v>
                </c:pt>
                <c:pt idx="10">
                  <c:v>MacEwan University</c:v>
                </c:pt>
                <c:pt idx="11">
                  <c:v>Medicine Hat College</c:v>
                </c:pt>
                <c:pt idx="12">
                  <c:v>Mount Royal University</c:v>
                </c:pt>
                <c:pt idx="13">
                  <c:v>NAIT</c:v>
                </c:pt>
                <c:pt idx="14">
                  <c:v>Norquest College</c:v>
                </c:pt>
                <c:pt idx="15">
                  <c:v>Northern Lakes College</c:v>
                </c:pt>
                <c:pt idx="16">
                  <c:v>Olds College</c:v>
                </c:pt>
                <c:pt idx="17">
                  <c:v>Portage College</c:v>
                </c:pt>
                <c:pt idx="18">
                  <c:v>Red Deer College</c:v>
                </c:pt>
                <c:pt idx="19">
                  <c:v>Saint Mary's University College</c:v>
                </c:pt>
                <c:pt idx="20">
                  <c:v>SAIT Polytechnic</c:v>
                </c:pt>
                <c:pt idx="21">
                  <c:v>University of Alberta</c:v>
                </c:pt>
                <c:pt idx="22">
                  <c:v>University of Lethbridge</c:v>
                </c:pt>
                <c:pt idx="23">
                  <c:v>Vanguard College (Northwest Bible)</c:v>
                </c:pt>
                <c:pt idx="24">
                  <c:v>Average</c:v>
                </c:pt>
              </c:strCache>
            </c:strRef>
          </c:cat>
          <c:val>
            <c:numRef>
              <c:f>Data!$B$15:$AA$15</c:f>
              <c:numCache>
                <c:formatCode>0.00%</c:formatCode>
                <c:ptCount val="25"/>
                <c:pt idx="0">
                  <c:v>0.1680592517606678</c:v>
                </c:pt>
                <c:pt idx="1">
                  <c:v>0.36822793823676225</c:v>
                </c:pt>
                <c:pt idx="2">
                  <c:v>0.17689751009287433</c:v>
                </c:pt>
                <c:pt idx="3">
                  <c:v>0.23739951030554035</c:v>
                </c:pt>
                <c:pt idx="4">
                  <c:v>0.33538778408177672</c:v>
                </c:pt>
                <c:pt idx="5">
                  <c:v>0.24639126611329173</c:v>
                </c:pt>
                <c:pt idx="6">
                  <c:v>0.11867239654227729</c:v>
                </c:pt>
                <c:pt idx="7">
                  <c:v>0.17710506273907875</c:v>
                </c:pt>
                <c:pt idx="8">
                  <c:v>0.223218530941792</c:v>
                </c:pt>
                <c:pt idx="9">
                  <c:v>7.2061220484701344E-2</c:v>
                </c:pt>
                <c:pt idx="10">
                  <c:v>0.36065312479332334</c:v>
                </c:pt>
                <c:pt idx="11">
                  <c:v>0.23548408800376774</c:v>
                </c:pt>
                <c:pt idx="12">
                  <c:v>0</c:v>
                </c:pt>
                <c:pt idx="13">
                  <c:v>0.27317135056321118</c:v>
                </c:pt>
                <c:pt idx="14">
                  <c:v>0.13311460042184203</c:v>
                </c:pt>
                <c:pt idx="15">
                  <c:v>0.30669966243868402</c:v>
                </c:pt>
                <c:pt idx="16">
                  <c:v>0</c:v>
                </c:pt>
                <c:pt idx="17">
                  <c:v>0.20143805086625927</c:v>
                </c:pt>
                <c:pt idx="18">
                  <c:v>0.19336614088054091</c:v>
                </c:pt>
                <c:pt idx="19">
                  <c:v>0.31573487291671365</c:v>
                </c:pt>
                <c:pt idx="20">
                  <c:v>0.28832377738214554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0.23323190208238156</c:v>
                </c:pt>
              </c:numCache>
            </c:numRef>
          </c:val>
        </c:ser>
        <c:ser>
          <c:idx val="13"/>
          <c:order val="13"/>
          <c:tx>
            <c:strRef>
              <c:f>Data!$A$16</c:f>
              <c:strCache>
                <c:ptCount val="1"/>
                <c:pt idx="0">
                  <c:v>2012 2013</c:v>
                </c:pt>
              </c:strCache>
            </c:strRef>
          </c:tx>
          <c:invertIfNegative val="0"/>
          <c:cat>
            <c:strRef>
              <c:f>Data!$B$2:$AA$2</c:f>
              <c:strCache>
                <c:ptCount val="25"/>
                <c:pt idx="0">
                  <c:v>ACAD</c:v>
                </c:pt>
                <c:pt idx="1">
                  <c:v>Ambrose University</c:v>
                </c:pt>
                <c:pt idx="2">
                  <c:v>BCIT</c:v>
                </c:pt>
                <c:pt idx="3">
                  <c:v>Bow Valley College</c:v>
                </c:pt>
                <c:pt idx="4">
                  <c:v>Burman University</c:v>
                </c:pt>
                <c:pt idx="5">
                  <c:v>Concordia University College</c:v>
                </c:pt>
                <c:pt idx="6">
                  <c:v>Grand Prairie Regional College</c:v>
                </c:pt>
                <c:pt idx="7">
                  <c:v>Keyano College</c:v>
                </c:pt>
                <c:pt idx="8">
                  <c:v>King's University</c:v>
                </c:pt>
                <c:pt idx="9">
                  <c:v>Lakeland College</c:v>
                </c:pt>
                <c:pt idx="10">
                  <c:v>MacEwan University</c:v>
                </c:pt>
                <c:pt idx="11">
                  <c:v>Medicine Hat College</c:v>
                </c:pt>
                <c:pt idx="12">
                  <c:v>Mount Royal University</c:v>
                </c:pt>
                <c:pt idx="13">
                  <c:v>NAIT</c:v>
                </c:pt>
                <c:pt idx="14">
                  <c:v>Norquest College</c:v>
                </c:pt>
                <c:pt idx="15">
                  <c:v>Northern Lakes College</c:v>
                </c:pt>
                <c:pt idx="16">
                  <c:v>Olds College</c:v>
                </c:pt>
                <c:pt idx="17">
                  <c:v>Portage College</c:v>
                </c:pt>
                <c:pt idx="18">
                  <c:v>Red Deer College</c:v>
                </c:pt>
                <c:pt idx="19">
                  <c:v>Saint Mary's University College</c:v>
                </c:pt>
                <c:pt idx="20">
                  <c:v>SAIT Polytechnic</c:v>
                </c:pt>
                <c:pt idx="21">
                  <c:v>University of Alberta</c:v>
                </c:pt>
                <c:pt idx="22">
                  <c:v>University of Lethbridge</c:v>
                </c:pt>
                <c:pt idx="23">
                  <c:v>Vanguard College (Northwest Bible)</c:v>
                </c:pt>
                <c:pt idx="24">
                  <c:v>Average</c:v>
                </c:pt>
              </c:strCache>
            </c:strRef>
          </c:cat>
          <c:val>
            <c:numRef>
              <c:f>Data!$B$16:$AA$16</c:f>
              <c:numCache>
                <c:formatCode>0.00%</c:formatCode>
                <c:ptCount val="25"/>
                <c:pt idx="0">
                  <c:v>0.18327272867048999</c:v>
                </c:pt>
                <c:pt idx="1">
                  <c:v>0.36296924607671105</c:v>
                </c:pt>
                <c:pt idx="2">
                  <c:v>0.26076268115064011</c:v>
                </c:pt>
                <c:pt idx="3">
                  <c:v>0.20125250340421616</c:v>
                </c:pt>
                <c:pt idx="4">
                  <c:v>0.3674</c:v>
                </c:pt>
                <c:pt idx="5">
                  <c:v>0.2378301702809798</c:v>
                </c:pt>
                <c:pt idx="6">
                  <c:v>3.9291467943732478E-2</c:v>
                </c:pt>
                <c:pt idx="7">
                  <c:v>0.19066919291454523</c:v>
                </c:pt>
                <c:pt idx="8">
                  <c:v>0.20437436842643089</c:v>
                </c:pt>
                <c:pt idx="9">
                  <c:v>0.18009157162055064</c:v>
                </c:pt>
                <c:pt idx="10">
                  <c:v>0.38084672948360943</c:v>
                </c:pt>
                <c:pt idx="11">
                  <c:v>0.22875816993464052</c:v>
                </c:pt>
                <c:pt idx="12">
                  <c:v>0.2155</c:v>
                </c:pt>
                <c:pt idx="13">
                  <c:v>0.24892551750568728</c:v>
                </c:pt>
                <c:pt idx="14">
                  <c:v>0.13026819923371646</c:v>
                </c:pt>
                <c:pt idx="15">
                  <c:v>0.2516902501200724</c:v>
                </c:pt>
                <c:pt idx="16">
                  <c:v>0</c:v>
                </c:pt>
                <c:pt idx="17">
                  <c:v>0.19954318257267231</c:v>
                </c:pt>
                <c:pt idx="18">
                  <c:v>0.20869211059544646</c:v>
                </c:pt>
                <c:pt idx="19">
                  <c:v>0.32359075465850906</c:v>
                </c:pt>
                <c:pt idx="20">
                  <c:v>0.26326953157376631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0.23394991880832081</c:v>
                </c:pt>
              </c:numCache>
            </c:numRef>
          </c:val>
        </c:ser>
        <c:ser>
          <c:idx val="14"/>
          <c:order val="14"/>
          <c:tx>
            <c:strRef>
              <c:f>Data!$A$17</c:f>
              <c:strCache>
                <c:ptCount val="1"/>
                <c:pt idx="0">
                  <c:v>2013 2014</c:v>
                </c:pt>
              </c:strCache>
            </c:strRef>
          </c:tx>
          <c:invertIfNegative val="0"/>
          <c:cat>
            <c:strRef>
              <c:f>Data!$B$2:$AA$2</c:f>
              <c:strCache>
                <c:ptCount val="25"/>
                <c:pt idx="0">
                  <c:v>ACAD</c:v>
                </c:pt>
                <c:pt idx="1">
                  <c:v>Ambrose University</c:v>
                </c:pt>
                <c:pt idx="2">
                  <c:v>BCIT</c:v>
                </c:pt>
                <c:pt idx="3">
                  <c:v>Bow Valley College</c:v>
                </c:pt>
                <c:pt idx="4">
                  <c:v>Burman University</c:v>
                </c:pt>
                <c:pt idx="5">
                  <c:v>Concordia University College</c:v>
                </c:pt>
                <c:pt idx="6">
                  <c:v>Grand Prairie Regional College</c:v>
                </c:pt>
                <c:pt idx="7">
                  <c:v>Keyano College</c:v>
                </c:pt>
                <c:pt idx="8">
                  <c:v>King's University</c:v>
                </c:pt>
                <c:pt idx="9">
                  <c:v>Lakeland College</c:v>
                </c:pt>
                <c:pt idx="10">
                  <c:v>MacEwan University</c:v>
                </c:pt>
                <c:pt idx="11">
                  <c:v>Medicine Hat College</c:v>
                </c:pt>
                <c:pt idx="12">
                  <c:v>Mount Royal University</c:v>
                </c:pt>
                <c:pt idx="13">
                  <c:v>NAIT</c:v>
                </c:pt>
                <c:pt idx="14">
                  <c:v>Norquest College</c:v>
                </c:pt>
                <c:pt idx="15">
                  <c:v>Northern Lakes College</c:v>
                </c:pt>
                <c:pt idx="16">
                  <c:v>Olds College</c:v>
                </c:pt>
                <c:pt idx="17">
                  <c:v>Portage College</c:v>
                </c:pt>
                <c:pt idx="18">
                  <c:v>Red Deer College</c:v>
                </c:pt>
                <c:pt idx="19">
                  <c:v>Saint Mary's University College</c:v>
                </c:pt>
                <c:pt idx="20">
                  <c:v>SAIT Polytechnic</c:v>
                </c:pt>
                <c:pt idx="21">
                  <c:v>University of Alberta</c:v>
                </c:pt>
                <c:pt idx="22">
                  <c:v>University of Lethbridge</c:v>
                </c:pt>
                <c:pt idx="23">
                  <c:v>Vanguard College (Northwest Bible)</c:v>
                </c:pt>
                <c:pt idx="24">
                  <c:v>Average</c:v>
                </c:pt>
              </c:strCache>
            </c:strRef>
          </c:cat>
          <c:val>
            <c:numRef>
              <c:f>Data!$B$17:$AA$17</c:f>
              <c:numCache>
                <c:formatCode>0.00%</c:formatCode>
                <c:ptCount val="25"/>
                <c:pt idx="0">
                  <c:v>0.14973910163585563</c:v>
                </c:pt>
                <c:pt idx="1">
                  <c:v>0.37359680984593513</c:v>
                </c:pt>
                <c:pt idx="2">
                  <c:v>0.19304048293523646</c:v>
                </c:pt>
                <c:pt idx="3">
                  <c:v>0.1992399974811109</c:v>
                </c:pt>
                <c:pt idx="4">
                  <c:v>0.39051010670852543</c:v>
                </c:pt>
                <c:pt idx="5">
                  <c:v>0.22446890217928681</c:v>
                </c:pt>
                <c:pt idx="6">
                  <c:v>0.14714769363409183</c:v>
                </c:pt>
                <c:pt idx="7">
                  <c:v>0.20838007606127032</c:v>
                </c:pt>
                <c:pt idx="8">
                  <c:v>0.25256037771529755</c:v>
                </c:pt>
                <c:pt idx="9">
                  <c:v>9.866130700861736E-2</c:v>
                </c:pt>
                <c:pt idx="10">
                  <c:v>0.32172153807967935</c:v>
                </c:pt>
                <c:pt idx="11">
                  <c:v>0.21377751180264645</c:v>
                </c:pt>
                <c:pt idx="12">
                  <c:v>0.20296020617296004</c:v>
                </c:pt>
                <c:pt idx="13">
                  <c:v>0.2813351151478774</c:v>
                </c:pt>
                <c:pt idx="14">
                  <c:v>0.13778046273038483</c:v>
                </c:pt>
                <c:pt idx="15">
                  <c:v>0.27558609736458595</c:v>
                </c:pt>
                <c:pt idx="16">
                  <c:v>0</c:v>
                </c:pt>
                <c:pt idx="17">
                  <c:v>0.22305011486527593</c:v>
                </c:pt>
                <c:pt idx="18">
                  <c:v>0.20619028121908975</c:v>
                </c:pt>
                <c:pt idx="19">
                  <c:v>0.31693300053906764</c:v>
                </c:pt>
                <c:pt idx="20">
                  <c:v>0.26929847777700683</c:v>
                </c:pt>
                <c:pt idx="21">
                  <c:v>0</c:v>
                </c:pt>
                <c:pt idx="22">
                  <c:v>0.39846082296569463</c:v>
                </c:pt>
                <c:pt idx="23">
                  <c:v>0</c:v>
                </c:pt>
                <c:pt idx="24">
                  <c:v>0.24211611827949986</c:v>
                </c:pt>
              </c:numCache>
            </c:numRef>
          </c:val>
        </c:ser>
        <c:ser>
          <c:idx val="15"/>
          <c:order val="15"/>
          <c:tx>
            <c:strRef>
              <c:f>Data!$A$18</c:f>
              <c:strCache>
                <c:ptCount val="1"/>
                <c:pt idx="0">
                  <c:v>2014 2015</c:v>
                </c:pt>
              </c:strCache>
            </c:strRef>
          </c:tx>
          <c:invertIfNegative val="0"/>
          <c:cat>
            <c:strRef>
              <c:f>Data!$B$2:$AA$2</c:f>
              <c:strCache>
                <c:ptCount val="25"/>
                <c:pt idx="0">
                  <c:v>ACAD</c:v>
                </c:pt>
                <c:pt idx="1">
                  <c:v>Ambrose University</c:v>
                </c:pt>
                <c:pt idx="2">
                  <c:v>BCIT</c:v>
                </c:pt>
                <c:pt idx="3">
                  <c:v>Bow Valley College</c:v>
                </c:pt>
                <c:pt idx="4">
                  <c:v>Burman University</c:v>
                </c:pt>
                <c:pt idx="5">
                  <c:v>Concordia University College</c:v>
                </c:pt>
                <c:pt idx="6">
                  <c:v>Grand Prairie Regional College</c:v>
                </c:pt>
                <c:pt idx="7">
                  <c:v>Keyano College</c:v>
                </c:pt>
                <c:pt idx="8">
                  <c:v>King's University</c:v>
                </c:pt>
                <c:pt idx="9">
                  <c:v>Lakeland College</c:v>
                </c:pt>
                <c:pt idx="10">
                  <c:v>MacEwan University</c:v>
                </c:pt>
                <c:pt idx="11">
                  <c:v>Medicine Hat College</c:v>
                </c:pt>
                <c:pt idx="12">
                  <c:v>Mount Royal University</c:v>
                </c:pt>
                <c:pt idx="13">
                  <c:v>NAIT</c:v>
                </c:pt>
                <c:pt idx="14">
                  <c:v>Norquest College</c:v>
                </c:pt>
                <c:pt idx="15">
                  <c:v>Northern Lakes College</c:v>
                </c:pt>
                <c:pt idx="16">
                  <c:v>Olds College</c:v>
                </c:pt>
                <c:pt idx="17">
                  <c:v>Portage College</c:v>
                </c:pt>
                <c:pt idx="18">
                  <c:v>Red Deer College</c:v>
                </c:pt>
                <c:pt idx="19">
                  <c:v>Saint Mary's University College</c:v>
                </c:pt>
                <c:pt idx="20">
                  <c:v>SAIT Polytechnic</c:v>
                </c:pt>
                <c:pt idx="21">
                  <c:v>University of Alberta</c:v>
                </c:pt>
                <c:pt idx="22">
                  <c:v>University of Lethbridge</c:v>
                </c:pt>
                <c:pt idx="23">
                  <c:v>Vanguard College (Northwest Bible)</c:v>
                </c:pt>
                <c:pt idx="24">
                  <c:v>Average</c:v>
                </c:pt>
              </c:strCache>
            </c:strRef>
          </c:cat>
          <c:val>
            <c:numRef>
              <c:f>Data!$B$18:$AA$18</c:f>
              <c:numCache>
                <c:formatCode>0.00%</c:formatCode>
                <c:ptCount val="25"/>
                <c:pt idx="0">
                  <c:v>0.14120497006860017</c:v>
                </c:pt>
                <c:pt idx="1">
                  <c:v>0.38524007229245821</c:v>
                </c:pt>
                <c:pt idx="2">
                  <c:v>0.23710338926506297</c:v>
                </c:pt>
                <c:pt idx="3">
                  <c:v>0.2207177718832399</c:v>
                </c:pt>
                <c:pt idx="4">
                  <c:v>0.41984956359456471</c:v>
                </c:pt>
                <c:pt idx="5">
                  <c:v>0.23427823313205123</c:v>
                </c:pt>
                <c:pt idx="6">
                  <c:v>7.8445817079998412E-2</c:v>
                </c:pt>
                <c:pt idx="7">
                  <c:v>0.22113890484371793</c:v>
                </c:pt>
                <c:pt idx="8">
                  <c:v>0.35483823163773898</c:v>
                </c:pt>
                <c:pt idx="9">
                  <c:v>0.25560276897833006</c:v>
                </c:pt>
                <c:pt idx="10">
                  <c:v>0.30745308486654094</c:v>
                </c:pt>
                <c:pt idx="11">
                  <c:v>0</c:v>
                </c:pt>
                <c:pt idx="12">
                  <c:v>0</c:v>
                </c:pt>
                <c:pt idx="13">
                  <c:v>0.28254996984187275</c:v>
                </c:pt>
                <c:pt idx="14">
                  <c:v>0.20668396250556079</c:v>
                </c:pt>
                <c:pt idx="15">
                  <c:v>0.29540363959038507</c:v>
                </c:pt>
                <c:pt idx="16">
                  <c:v>0</c:v>
                </c:pt>
                <c:pt idx="17">
                  <c:v>0.18032166256163121</c:v>
                </c:pt>
                <c:pt idx="18">
                  <c:v>0.21261586749061326</c:v>
                </c:pt>
                <c:pt idx="19">
                  <c:v>0.33292992725776727</c:v>
                </c:pt>
                <c:pt idx="20">
                  <c:v>0.28109466721107307</c:v>
                </c:pt>
                <c:pt idx="21">
                  <c:v>0.48574815062309001</c:v>
                </c:pt>
                <c:pt idx="22">
                  <c:v>0.39345655559855008</c:v>
                </c:pt>
                <c:pt idx="23">
                  <c:v>0</c:v>
                </c:pt>
                <c:pt idx="24">
                  <c:v>0.27633386051614239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642934384"/>
        <c:axId val="642934776"/>
      </c:barChart>
      <c:catAx>
        <c:axId val="642934384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642934776"/>
        <c:crosses val="autoZero"/>
        <c:auto val="1"/>
        <c:lblAlgn val="ctr"/>
        <c:lblOffset val="100"/>
        <c:noMultiLvlLbl val="0"/>
      </c:catAx>
      <c:valAx>
        <c:axId val="642934776"/>
        <c:scaling>
          <c:orientation val="minMax"/>
        </c:scaling>
        <c:delete val="0"/>
        <c:axPos val="l"/>
        <c:majorGridlines/>
        <c:numFmt formatCode="0.00%" sourceLinked="1"/>
        <c:majorTickMark val="out"/>
        <c:minorTickMark val="none"/>
        <c:tickLblPos val="nextTo"/>
        <c:crossAx val="642934384"/>
        <c:crosses val="autoZero"/>
        <c:crossBetween val="between"/>
      </c:valAx>
    </c:plotArea>
    <c:legend>
      <c:legendPos val="r"/>
      <c:layout/>
      <c:overlay val="0"/>
    </c:legend>
    <c:plotVisOnly val="1"/>
    <c:dispBlanksAs val="gap"/>
    <c:showDLblsOverMax val="0"/>
  </c:chart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US" sz="1800" b="1" i="0" baseline="0">
                <a:effectLst/>
              </a:rPr>
              <a:t>Collection Expenditure % of Total Library </a:t>
            </a:r>
            <a:endParaRPr lang="en-US">
              <a:effectLst/>
            </a:endParaRPr>
          </a:p>
          <a:p>
            <a:pPr>
              <a:defRPr/>
            </a:pPr>
            <a:r>
              <a:rPr lang="en-US"/>
              <a:t>(FLE Below 1001)</a:t>
            </a:r>
          </a:p>
        </c:rich>
      </c:tx>
      <c:layout/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Data!$AC$3</c:f>
              <c:strCache>
                <c:ptCount val="1"/>
                <c:pt idx="0">
                  <c:v>1999 2000</c:v>
                </c:pt>
              </c:strCache>
            </c:strRef>
          </c:tx>
          <c:invertIfNegative val="0"/>
          <c:cat>
            <c:strRef>
              <c:f>Data!$AD$2:$AL$2</c:f>
              <c:strCache>
                <c:ptCount val="8"/>
                <c:pt idx="0">
                  <c:v>ACAD</c:v>
                </c:pt>
                <c:pt idx="1">
                  <c:v>Ambrose University</c:v>
                </c:pt>
                <c:pt idx="2">
                  <c:v>Burman University</c:v>
                </c:pt>
                <c:pt idx="3">
                  <c:v>King's University</c:v>
                </c:pt>
                <c:pt idx="4">
                  <c:v>Portage College</c:v>
                </c:pt>
                <c:pt idx="5">
                  <c:v>Saint Mary's University College</c:v>
                </c:pt>
                <c:pt idx="6">
                  <c:v>Vanguard College (Northwest Bible)</c:v>
                </c:pt>
                <c:pt idx="7">
                  <c:v>Average</c:v>
                </c:pt>
              </c:strCache>
            </c:strRef>
          </c:cat>
          <c:val>
            <c:numRef>
              <c:f>Data!$AD$3:$AL$3</c:f>
              <c:numCache>
                <c:formatCode>0.00%</c:formatCode>
                <c:ptCount val="8"/>
                <c:pt idx="0">
                  <c:v>0.17242039924901337</c:v>
                </c:pt>
                <c:pt idx="1">
                  <c:v>0</c:v>
                </c:pt>
                <c:pt idx="2">
                  <c:v>0.27667659502356667</c:v>
                </c:pt>
                <c:pt idx="3">
                  <c:v>0.33541266123186886</c:v>
                </c:pt>
                <c:pt idx="4">
                  <c:v>0.2062937062937063</c:v>
                </c:pt>
                <c:pt idx="5">
                  <c:v>0</c:v>
                </c:pt>
                <c:pt idx="6">
                  <c:v>0</c:v>
                </c:pt>
                <c:pt idx="7">
                  <c:v>0.24770084044953877</c:v>
                </c:pt>
              </c:numCache>
            </c:numRef>
          </c:val>
        </c:ser>
        <c:ser>
          <c:idx val="1"/>
          <c:order val="1"/>
          <c:tx>
            <c:strRef>
              <c:f>Data!$AC$4</c:f>
              <c:strCache>
                <c:ptCount val="1"/>
                <c:pt idx="0">
                  <c:v>2000 2001</c:v>
                </c:pt>
              </c:strCache>
            </c:strRef>
          </c:tx>
          <c:invertIfNegative val="0"/>
          <c:cat>
            <c:strRef>
              <c:f>Data!$AD$2:$AL$2</c:f>
              <c:strCache>
                <c:ptCount val="8"/>
                <c:pt idx="0">
                  <c:v>ACAD</c:v>
                </c:pt>
                <c:pt idx="1">
                  <c:v>Ambrose University</c:v>
                </c:pt>
                <c:pt idx="2">
                  <c:v>Burman University</c:v>
                </c:pt>
                <c:pt idx="3">
                  <c:v>King's University</c:v>
                </c:pt>
                <c:pt idx="4">
                  <c:v>Portage College</c:v>
                </c:pt>
                <c:pt idx="5">
                  <c:v>Saint Mary's University College</c:v>
                </c:pt>
                <c:pt idx="6">
                  <c:v>Vanguard College (Northwest Bible)</c:v>
                </c:pt>
                <c:pt idx="7">
                  <c:v>Average</c:v>
                </c:pt>
              </c:strCache>
            </c:strRef>
          </c:cat>
          <c:val>
            <c:numRef>
              <c:f>Data!$AD$4:$AL$4</c:f>
              <c:numCache>
                <c:formatCode>0.00%</c:formatCode>
                <c:ptCount val="8"/>
                <c:pt idx="0">
                  <c:v>0.14953177861820174</c:v>
                </c:pt>
                <c:pt idx="1">
                  <c:v>0.18147684605757197</c:v>
                </c:pt>
                <c:pt idx="2">
                  <c:v>0.30666790093112484</c:v>
                </c:pt>
                <c:pt idx="3">
                  <c:v>0.38262560941723295</c:v>
                </c:pt>
                <c:pt idx="4">
                  <c:v>0.1635832148444028</c:v>
                </c:pt>
                <c:pt idx="5">
                  <c:v>0</c:v>
                </c:pt>
                <c:pt idx="6">
                  <c:v>0</c:v>
                </c:pt>
                <c:pt idx="7">
                  <c:v>0.23677706997370684</c:v>
                </c:pt>
              </c:numCache>
            </c:numRef>
          </c:val>
        </c:ser>
        <c:ser>
          <c:idx val="2"/>
          <c:order val="2"/>
          <c:tx>
            <c:strRef>
              <c:f>Data!$AC$5</c:f>
              <c:strCache>
                <c:ptCount val="1"/>
                <c:pt idx="0">
                  <c:v>2001 2002</c:v>
                </c:pt>
              </c:strCache>
            </c:strRef>
          </c:tx>
          <c:invertIfNegative val="0"/>
          <c:cat>
            <c:strRef>
              <c:f>Data!$AD$2:$AL$2</c:f>
              <c:strCache>
                <c:ptCount val="8"/>
                <c:pt idx="0">
                  <c:v>ACAD</c:v>
                </c:pt>
                <c:pt idx="1">
                  <c:v>Ambrose University</c:v>
                </c:pt>
                <c:pt idx="2">
                  <c:v>Burman University</c:v>
                </c:pt>
                <c:pt idx="3">
                  <c:v>King's University</c:v>
                </c:pt>
                <c:pt idx="4">
                  <c:v>Portage College</c:v>
                </c:pt>
                <c:pt idx="5">
                  <c:v>Saint Mary's University College</c:v>
                </c:pt>
                <c:pt idx="6">
                  <c:v>Vanguard College (Northwest Bible)</c:v>
                </c:pt>
                <c:pt idx="7">
                  <c:v>Average</c:v>
                </c:pt>
              </c:strCache>
            </c:strRef>
          </c:cat>
          <c:val>
            <c:numRef>
              <c:f>Data!$AD$5:$AL$5</c:f>
              <c:numCache>
                <c:formatCode>0.00%</c:formatCode>
                <c:ptCount val="8"/>
                <c:pt idx="0">
                  <c:v>0.17122750141976137</c:v>
                </c:pt>
                <c:pt idx="1">
                  <c:v>0.18407960199004975</c:v>
                </c:pt>
                <c:pt idx="2">
                  <c:v>0.34374578199417677</c:v>
                </c:pt>
                <c:pt idx="3">
                  <c:v>0.42389377548613216</c:v>
                </c:pt>
                <c:pt idx="4">
                  <c:v>0.17658053598039958</c:v>
                </c:pt>
                <c:pt idx="5">
                  <c:v>0</c:v>
                </c:pt>
                <c:pt idx="6">
                  <c:v>0</c:v>
                </c:pt>
                <c:pt idx="7">
                  <c:v>0.25990543937410393</c:v>
                </c:pt>
              </c:numCache>
            </c:numRef>
          </c:val>
        </c:ser>
        <c:ser>
          <c:idx val="3"/>
          <c:order val="3"/>
          <c:tx>
            <c:strRef>
              <c:f>Data!$AC$6</c:f>
              <c:strCache>
                <c:ptCount val="1"/>
                <c:pt idx="0">
                  <c:v>2002 2003</c:v>
                </c:pt>
              </c:strCache>
            </c:strRef>
          </c:tx>
          <c:invertIfNegative val="0"/>
          <c:cat>
            <c:strRef>
              <c:f>Data!$AD$2:$AL$2</c:f>
              <c:strCache>
                <c:ptCount val="8"/>
                <c:pt idx="0">
                  <c:v>ACAD</c:v>
                </c:pt>
                <c:pt idx="1">
                  <c:v>Ambrose University</c:v>
                </c:pt>
                <c:pt idx="2">
                  <c:v>Burman University</c:v>
                </c:pt>
                <c:pt idx="3">
                  <c:v>King's University</c:v>
                </c:pt>
                <c:pt idx="4">
                  <c:v>Portage College</c:v>
                </c:pt>
                <c:pt idx="5">
                  <c:v>Saint Mary's University College</c:v>
                </c:pt>
                <c:pt idx="6">
                  <c:v>Vanguard College (Northwest Bible)</c:v>
                </c:pt>
                <c:pt idx="7">
                  <c:v>Average</c:v>
                </c:pt>
              </c:strCache>
            </c:strRef>
          </c:cat>
          <c:val>
            <c:numRef>
              <c:f>Data!$AD$6:$AL$6</c:f>
              <c:numCache>
                <c:formatCode>0.00%</c:formatCode>
                <c:ptCount val="8"/>
                <c:pt idx="0">
                  <c:v>0.18963166306968512</c:v>
                </c:pt>
                <c:pt idx="1">
                  <c:v>0.27346309500867216</c:v>
                </c:pt>
                <c:pt idx="2">
                  <c:v>0.37697316688004057</c:v>
                </c:pt>
                <c:pt idx="3">
                  <c:v>0.41741890834687367</c:v>
                </c:pt>
                <c:pt idx="4">
                  <c:v>0.15974555517078939</c:v>
                </c:pt>
                <c:pt idx="5">
                  <c:v>0</c:v>
                </c:pt>
                <c:pt idx="6">
                  <c:v>0</c:v>
                </c:pt>
                <c:pt idx="7">
                  <c:v>0.2834464776952122</c:v>
                </c:pt>
              </c:numCache>
            </c:numRef>
          </c:val>
        </c:ser>
        <c:ser>
          <c:idx val="4"/>
          <c:order val="4"/>
          <c:tx>
            <c:strRef>
              <c:f>Data!$AC$7</c:f>
              <c:strCache>
                <c:ptCount val="1"/>
                <c:pt idx="0">
                  <c:v>2003 2004</c:v>
                </c:pt>
              </c:strCache>
            </c:strRef>
          </c:tx>
          <c:invertIfNegative val="0"/>
          <c:cat>
            <c:strRef>
              <c:f>Data!$AD$2:$AL$2</c:f>
              <c:strCache>
                <c:ptCount val="8"/>
                <c:pt idx="0">
                  <c:v>ACAD</c:v>
                </c:pt>
                <c:pt idx="1">
                  <c:v>Ambrose University</c:v>
                </c:pt>
                <c:pt idx="2">
                  <c:v>Burman University</c:v>
                </c:pt>
                <c:pt idx="3">
                  <c:v>King's University</c:v>
                </c:pt>
                <c:pt idx="4">
                  <c:v>Portage College</c:v>
                </c:pt>
                <c:pt idx="5">
                  <c:v>Saint Mary's University College</c:v>
                </c:pt>
                <c:pt idx="6">
                  <c:v>Vanguard College (Northwest Bible)</c:v>
                </c:pt>
                <c:pt idx="7">
                  <c:v>Average</c:v>
                </c:pt>
              </c:strCache>
            </c:strRef>
          </c:cat>
          <c:val>
            <c:numRef>
              <c:f>Data!$AD$7:$AL$7</c:f>
              <c:numCache>
                <c:formatCode>0.00%</c:formatCode>
                <c:ptCount val="8"/>
                <c:pt idx="0">
                  <c:v>0.20670659549069562</c:v>
                </c:pt>
                <c:pt idx="1">
                  <c:v>0.30999730045892199</c:v>
                </c:pt>
                <c:pt idx="2">
                  <c:v>0.3859158510232617</c:v>
                </c:pt>
                <c:pt idx="3">
                  <c:v>0.41068205888582926</c:v>
                </c:pt>
                <c:pt idx="4">
                  <c:v>0.13654024926847977</c:v>
                </c:pt>
                <c:pt idx="5">
                  <c:v>0</c:v>
                </c:pt>
                <c:pt idx="6">
                  <c:v>0</c:v>
                </c:pt>
                <c:pt idx="7">
                  <c:v>0.28996841102543769</c:v>
                </c:pt>
              </c:numCache>
            </c:numRef>
          </c:val>
        </c:ser>
        <c:ser>
          <c:idx val="5"/>
          <c:order val="5"/>
          <c:tx>
            <c:strRef>
              <c:f>Data!$AC$8</c:f>
              <c:strCache>
                <c:ptCount val="1"/>
                <c:pt idx="0">
                  <c:v>2004 2005</c:v>
                </c:pt>
              </c:strCache>
            </c:strRef>
          </c:tx>
          <c:invertIfNegative val="0"/>
          <c:cat>
            <c:strRef>
              <c:f>Data!$AD$2:$AL$2</c:f>
              <c:strCache>
                <c:ptCount val="8"/>
                <c:pt idx="0">
                  <c:v>ACAD</c:v>
                </c:pt>
                <c:pt idx="1">
                  <c:v>Ambrose University</c:v>
                </c:pt>
                <c:pt idx="2">
                  <c:v>Burman University</c:v>
                </c:pt>
                <c:pt idx="3">
                  <c:v>King's University</c:v>
                </c:pt>
                <c:pt idx="4">
                  <c:v>Portage College</c:v>
                </c:pt>
                <c:pt idx="5">
                  <c:v>Saint Mary's University College</c:v>
                </c:pt>
                <c:pt idx="6">
                  <c:v>Vanguard College (Northwest Bible)</c:v>
                </c:pt>
                <c:pt idx="7">
                  <c:v>Average</c:v>
                </c:pt>
              </c:strCache>
            </c:strRef>
          </c:cat>
          <c:val>
            <c:numRef>
              <c:f>Data!$AD$8:$AL$8</c:f>
              <c:numCache>
                <c:formatCode>0.00%</c:formatCode>
                <c:ptCount val="8"/>
                <c:pt idx="0">
                  <c:v>0.19511148182292656</c:v>
                </c:pt>
                <c:pt idx="1">
                  <c:v>0.36022750404119019</c:v>
                </c:pt>
                <c:pt idx="2">
                  <c:v>0.35401192735158582</c:v>
                </c:pt>
                <c:pt idx="3">
                  <c:v>0.42093406443859616</c:v>
                </c:pt>
                <c:pt idx="4">
                  <c:v>0.16738581594638086</c:v>
                </c:pt>
                <c:pt idx="5">
                  <c:v>0</c:v>
                </c:pt>
                <c:pt idx="6">
                  <c:v>0</c:v>
                </c:pt>
                <c:pt idx="7">
                  <c:v>0.29953415872013589</c:v>
                </c:pt>
              </c:numCache>
            </c:numRef>
          </c:val>
        </c:ser>
        <c:ser>
          <c:idx val="6"/>
          <c:order val="6"/>
          <c:tx>
            <c:strRef>
              <c:f>Data!$AC$9</c:f>
              <c:strCache>
                <c:ptCount val="1"/>
                <c:pt idx="0">
                  <c:v>2005 2006</c:v>
                </c:pt>
              </c:strCache>
            </c:strRef>
          </c:tx>
          <c:invertIfNegative val="0"/>
          <c:cat>
            <c:strRef>
              <c:f>Data!$AD$2:$AL$2</c:f>
              <c:strCache>
                <c:ptCount val="8"/>
                <c:pt idx="0">
                  <c:v>ACAD</c:v>
                </c:pt>
                <c:pt idx="1">
                  <c:v>Ambrose University</c:v>
                </c:pt>
                <c:pt idx="2">
                  <c:v>Burman University</c:v>
                </c:pt>
                <c:pt idx="3">
                  <c:v>King's University</c:v>
                </c:pt>
                <c:pt idx="4">
                  <c:v>Portage College</c:v>
                </c:pt>
                <c:pt idx="5">
                  <c:v>Saint Mary's University College</c:v>
                </c:pt>
                <c:pt idx="6">
                  <c:v>Vanguard College (Northwest Bible)</c:v>
                </c:pt>
                <c:pt idx="7">
                  <c:v>Average</c:v>
                </c:pt>
              </c:strCache>
            </c:strRef>
          </c:cat>
          <c:val>
            <c:numRef>
              <c:f>Data!$AD$9:$AL$9</c:f>
              <c:numCache>
                <c:formatCode>0.00%</c:formatCode>
                <c:ptCount val="8"/>
                <c:pt idx="0">
                  <c:v>0.18889353252156338</c:v>
                </c:pt>
                <c:pt idx="1">
                  <c:v>0.2935709912238928</c:v>
                </c:pt>
                <c:pt idx="2">
                  <c:v>0.36826125820670097</c:v>
                </c:pt>
                <c:pt idx="3">
                  <c:v>0.39271989412661007</c:v>
                </c:pt>
                <c:pt idx="4">
                  <c:v>0.14620325917462962</c:v>
                </c:pt>
                <c:pt idx="5">
                  <c:v>0</c:v>
                </c:pt>
                <c:pt idx="6">
                  <c:v>0</c:v>
                </c:pt>
                <c:pt idx="7">
                  <c:v>0.27792978705067939</c:v>
                </c:pt>
              </c:numCache>
            </c:numRef>
          </c:val>
        </c:ser>
        <c:ser>
          <c:idx val="7"/>
          <c:order val="7"/>
          <c:tx>
            <c:strRef>
              <c:f>Data!$AC$10</c:f>
              <c:strCache>
                <c:ptCount val="1"/>
                <c:pt idx="0">
                  <c:v>2006 2007</c:v>
                </c:pt>
              </c:strCache>
            </c:strRef>
          </c:tx>
          <c:invertIfNegative val="0"/>
          <c:cat>
            <c:strRef>
              <c:f>Data!$AD$2:$AL$2</c:f>
              <c:strCache>
                <c:ptCount val="8"/>
                <c:pt idx="0">
                  <c:v>ACAD</c:v>
                </c:pt>
                <c:pt idx="1">
                  <c:v>Ambrose University</c:v>
                </c:pt>
                <c:pt idx="2">
                  <c:v>Burman University</c:v>
                </c:pt>
                <c:pt idx="3">
                  <c:v>King's University</c:v>
                </c:pt>
                <c:pt idx="4">
                  <c:v>Portage College</c:v>
                </c:pt>
                <c:pt idx="5">
                  <c:v>Saint Mary's University College</c:v>
                </c:pt>
                <c:pt idx="6">
                  <c:v>Vanguard College (Northwest Bible)</c:v>
                </c:pt>
                <c:pt idx="7">
                  <c:v>Average</c:v>
                </c:pt>
              </c:strCache>
            </c:strRef>
          </c:cat>
          <c:val>
            <c:numRef>
              <c:f>Data!$AD$10:$AL$10</c:f>
              <c:numCache>
                <c:formatCode>0.00%</c:formatCode>
                <c:ptCount val="8"/>
                <c:pt idx="0">
                  <c:v>0.18143087056935142</c:v>
                </c:pt>
                <c:pt idx="1">
                  <c:v>0.30361828778009786</c:v>
                </c:pt>
                <c:pt idx="2">
                  <c:v>0.3470934740594151</c:v>
                </c:pt>
                <c:pt idx="3">
                  <c:v>0.34789039565929381</c:v>
                </c:pt>
                <c:pt idx="4">
                  <c:v>0.13039697882688558</c:v>
                </c:pt>
                <c:pt idx="5">
                  <c:v>0.43551397889148347</c:v>
                </c:pt>
                <c:pt idx="6">
                  <c:v>0</c:v>
                </c:pt>
                <c:pt idx="7">
                  <c:v>0.2909906642977545</c:v>
                </c:pt>
              </c:numCache>
            </c:numRef>
          </c:val>
        </c:ser>
        <c:ser>
          <c:idx val="8"/>
          <c:order val="8"/>
          <c:tx>
            <c:strRef>
              <c:f>Data!$AC$11</c:f>
              <c:strCache>
                <c:ptCount val="1"/>
                <c:pt idx="0">
                  <c:v>2007 2008</c:v>
                </c:pt>
              </c:strCache>
            </c:strRef>
          </c:tx>
          <c:invertIfNegative val="0"/>
          <c:cat>
            <c:strRef>
              <c:f>Data!$AD$2:$AL$2</c:f>
              <c:strCache>
                <c:ptCount val="8"/>
                <c:pt idx="0">
                  <c:v>ACAD</c:v>
                </c:pt>
                <c:pt idx="1">
                  <c:v>Ambrose University</c:v>
                </c:pt>
                <c:pt idx="2">
                  <c:v>Burman University</c:v>
                </c:pt>
                <c:pt idx="3">
                  <c:v>King's University</c:v>
                </c:pt>
                <c:pt idx="4">
                  <c:v>Portage College</c:v>
                </c:pt>
                <c:pt idx="5">
                  <c:v>Saint Mary's University College</c:v>
                </c:pt>
                <c:pt idx="6">
                  <c:v>Vanguard College (Northwest Bible)</c:v>
                </c:pt>
                <c:pt idx="7">
                  <c:v>Average</c:v>
                </c:pt>
              </c:strCache>
            </c:strRef>
          </c:cat>
          <c:val>
            <c:numRef>
              <c:f>Data!$AD$11:$AL$11</c:f>
              <c:numCache>
                <c:formatCode>0.00%</c:formatCode>
                <c:ptCount val="8"/>
                <c:pt idx="0">
                  <c:v>0.20520027435900054</c:v>
                </c:pt>
                <c:pt idx="1">
                  <c:v>0.2581034431141172</c:v>
                </c:pt>
                <c:pt idx="2">
                  <c:v>0.37375858572791026</c:v>
                </c:pt>
                <c:pt idx="3">
                  <c:v>0.2980737691832096</c:v>
                </c:pt>
                <c:pt idx="4">
                  <c:v>0.11303544330744654</c:v>
                </c:pt>
                <c:pt idx="5">
                  <c:v>0.40396592648831747</c:v>
                </c:pt>
                <c:pt idx="6">
                  <c:v>0</c:v>
                </c:pt>
                <c:pt idx="7">
                  <c:v>0.27535624036333362</c:v>
                </c:pt>
              </c:numCache>
            </c:numRef>
          </c:val>
        </c:ser>
        <c:ser>
          <c:idx val="9"/>
          <c:order val="9"/>
          <c:tx>
            <c:strRef>
              <c:f>Data!$AC$12</c:f>
              <c:strCache>
                <c:ptCount val="1"/>
                <c:pt idx="0">
                  <c:v>2008 2009 </c:v>
                </c:pt>
              </c:strCache>
            </c:strRef>
          </c:tx>
          <c:invertIfNegative val="0"/>
          <c:cat>
            <c:strRef>
              <c:f>Data!$AD$2:$AL$2</c:f>
              <c:strCache>
                <c:ptCount val="8"/>
                <c:pt idx="0">
                  <c:v>ACAD</c:v>
                </c:pt>
                <c:pt idx="1">
                  <c:v>Ambrose University</c:v>
                </c:pt>
                <c:pt idx="2">
                  <c:v>Burman University</c:v>
                </c:pt>
                <c:pt idx="3">
                  <c:v>King's University</c:v>
                </c:pt>
                <c:pt idx="4">
                  <c:v>Portage College</c:v>
                </c:pt>
                <c:pt idx="5">
                  <c:v>Saint Mary's University College</c:v>
                </c:pt>
                <c:pt idx="6">
                  <c:v>Vanguard College (Northwest Bible)</c:v>
                </c:pt>
                <c:pt idx="7">
                  <c:v>Average</c:v>
                </c:pt>
              </c:strCache>
            </c:strRef>
          </c:cat>
          <c:val>
            <c:numRef>
              <c:f>Data!$AD$12:$AL$12</c:f>
              <c:numCache>
                <c:formatCode>0.00%</c:formatCode>
                <c:ptCount val="8"/>
                <c:pt idx="0">
                  <c:v>0.16579870394958066</c:v>
                </c:pt>
                <c:pt idx="1">
                  <c:v>0.33844104462134866</c:v>
                </c:pt>
                <c:pt idx="2">
                  <c:v>0</c:v>
                </c:pt>
                <c:pt idx="3">
                  <c:v>0.39292198466249356</c:v>
                </c:pt>
                <c:pt idx="4">
                  <c:v>9.3146774267485216E-2</c:v>
                </c:pt>
                <c:pt idx="5">
                  <c:v>0.37343333175887838</c:v>
                </c:pt>
                <c:pt idx="6">
                  <c:v>0</c:v>
                </c:pt>
                <c:pt idx="7">
                  <c:v>0.27274836785195733</c:v>
                </c:pt>
              </c:numCache>
            </c:numRef>
          </c:val>
        </c:ser>
        <c:ser>
          <c:idx val="10"/>
          <c:order val="10"/>
          <c:tx>
            <c:strRef>
              <c:f>Data!$AC$13</c:f>
              <c:strCache>
                <c:ptCount val="1"/>
                <c:pt idx="0">
                  <c:v>2009 2010</c:v>
                </c:pt>
              </c:strCache>
            </c:strRef>
          </c:tx>
          <c:invertIfNegative val="0"/>
          <c:cat>
            <c:strRef>
              <c:f>Data!$AD$2:$AL$2</c:f>
              <c:strCache>
                <c:ptCount val="8"/>
                <c:pt idx="0">
                  <c:v>ACAD</c:v>
                </c:pt>
                <c:pt idx="1">
                  <c:v>Ambrose University</c:v>
                </c:pt>
                <c:pt idx="2">
                  <c:v>Burman University</c:v>
                </c:pt>
                <c:pt idx="3">
                  <c:v>King's University</c:v>
                </c:pt>
                <c:pt idx="4">
                  <c:v>Portage College</c:v>
                </c:pt>
                <c:pt idx="5">
                  <c:v>Saint Mary's University College</c:v>
                </c:pt>
                <c:pt idx="6">
                  <c:v>Vanguard College (Northwest Bible)</c:v>
                </c:pt>
                <c:pt idx="7">
                  <c:v>Average</c:v>
                </c:pt>
              </c:strCache>
            </c:strRef>
          </c:cat>
          <c:val>
            <c:numRef>
              <c:f>Data!$AD$13:$AL$13</c:f>
              <c:numCache>
                <c:formatCode>0.00%</c:formatCode>
                <c:ptCount val="8"/>
                <c:pt idx="0">
                  <c:v>0.15525284295353009</c:v>
                </c:pt>
                <c:pt idx="1">
                  <c:v>0.33601838735132772</c:v>
                </c:pt>
                <c:pt idx="2">
                  <c:v>0</c:v>
                </c:pt>
                <c:pt idx="3">
                  <c:v>0</c:v>
                </c:pt>
                <c:pt idx="4">
                  <c:v>0.13015435150046242</c:v>
                </c:pt>
                <c:pt idx="5">
                  <c:v>0.30549753286814585</c:v>
                </c:pt>
                <c:pt idx="6">
                  <c:v>0</c:v>
                </c:pt>
                <c:pt idx="7">
                  <c:v>0.23173077866836653</c:v>
                </c:pt>
              </c:numCache>
            </c:numRef>
          </c:val>
        </c:ser>
        <c:ser>
          <c:idx val="11"/>
          <c:order val="11"/>
          <c:tx>
            <c:strRef>
              <c:f>Data!$AC$14</c:f>
              <c:strCache>
                <c:ptCount val="1"/>
                <c:pt idx="0">
                  <c:v>2010 2011</c:v>
                </c:pt>
              </c:strCache>
            </c:strRef>
          </c:tx>
          <c:invertIfNegative val="0"/>
          <c:cat>
            <c:strRef>
              <c:f>Data!$AD$2:$AL$2</c:f>
              <c:strCache>
                <c:ptCount val="8"/>
                <c:pt idx="0">
                  <c:v>ACAD</c:v>
                </c:pt>
                <c:pt idx="1">
                  <c:v>Ambrose University</c:v>
                </c:pt>
                <c:pt idx="2">
                  <c:v>Burman University</c:v>
                </c:pt>
                <c:pt idx="3">
                  <c:v>King's University</c:v>
                </c:pt>
                <c:pt idx="4">
                  <c:v>Portage College</c:v>
                </c:pt>
                <c:pt idx="5">
                  <c:v>Saint Mary's University College</c:v>
                </c:pt>
                <c:pt idx="6">
                  <c:v>Vanguard College (Northwest Bible)</c:v>
                </c:pt>
                <c:pt idx="7">
                  <c:v>Average</c:v>
                </c:pt>
              </c:strCache>
            </c:strRef>
          </c:cat>
          <c:val>
            <c:numRef>
              <c:f>Data!$AD$14:$AL$14</c:f>
              <c:numCache>
                <c:formatCode>0.00%</c:formatCode>
                <c:ptCount val="8"/>
                <c:pt idx="0">
                  <c:v>0.16245602315453206</c:v>
                </c:pt>
                <c:pt idx="1">
                  <c:v>0.39145136140998976</c:v>
                </c:pt>
                <c:pt idx="2">
                  <c:v>0.35106520465733726</c:v>
                </c:pt>
                <c:pt idx="3">
                  <c:v>0</c:v>
                </c:pt>
                <c:pt idx="4">
                  <c:v>0.13869489151604034</c:v>
                </c:pt>
                <c:pt idx="5">
                  <c:v>0.31895589795274526</c:v>
                </c:pt>
                <c:pt idx="6">
                  <c:v>0</c:v>
                </c:pt>
                <c:pt idx="7">
                  <c:v>0.27252467573812894</c:v>
                </c:pt>
              </c:numCache>
            </c:numRef>
          </c:val>
        </c:ser>
        <c:ser>
          <c:idx val="12"/>
          <c:order val="12"/>
          <c:tx>
            <c:strRef>
              <c:f>Data!$AC$15</c:f>
              <c:strCache>
                <c:ptCount val="1"/>
                <c:pt idx="0">
                  <c:v>2011 2012</c:v>
                </c:pt>
              </c:strCache>
            </c:strRef>
          </c:tx>
          <c:invertIfNegative val="0"/>
          <c:cat>
            <c:strRef>
              <c:f>Data!$AD$2:$AL$2</c:f>
              <c:strCache>
                <c:ptCount val="8"/>
                <c:pt idx="0">
                  <c:v>ACAD</c:v>
                </c:pt>
                <c:pt idx="1">
                  <c:v>Ambrose University</c:v>
                </c:pt>
                <c:pt idx="2">
                  <c:v>Burman University</c:v>
                </c:pt>
                <c:pt idx="3">
                  <c:v>King's University</c:v>
                </c:pt>
                <c:pt idx="4">
                  <c:v>Portage College</c:v>
                </c:pt>
                <c:pt idx="5">
                  <c:v>Saint Mary's University College</c:v>
                </c:pt>
                <c:pt idx="6">
                  <c:v>Vanguard College (Northwest Bible)</c:v>
                </c:pt>
                <c:pt idx="7">
                  <c:v>Average</c:v>
                </c:pt>
              </c:strCache>
            </c:strRef>
          </c:cat>
          <c:val>
            <c:numRef>
              <c:f>Data!$AD$15:$AL$15</c:f>
              <c:numCache>
                <c:formatCode>0.00%</c:formatCode>
                <c:ptCount val="8"/>
                <c:pt idx="0">
                  <c:v>0.1680592517606678</c:v>
                </c:pt>
                <c:pt idx="1">
                  <c:v>0.36822793823676225</c:v>
                </c:pt>
                <c:pt idx="2">
                  <c:v>0.33538778408177672</c:v>
                </c:pt>
                <c:pt idx="3">
                  <c:v>0.223218530941792</c:v>
                </c:pt>
                <c:pt idx="4">
                  <c:v>0.20143805086625927</c:v>
                </c:pt>
                <c:pt idx="5">
                  <c:v>0.31573487291671365</c:v>
                </c:pt>
                <c:pt idx="6">
                  <c:v>0</c:v>
                </c:pt>
                <c:pt idx="7">
                  <c:v>0.26867773813399526</c:v>
                </c:pt>
              </c:numCache>
            </c:numRef>
          </c:val>
        </c:ser>
        <c:ser>
          <c:idx val="13"/>
          <c:order val="13"/>
          <c:tx>
            <c:strRef>
              <c:f>Data!$AC$16</c:f>
              <c:strCache>
                <c:ptCount val="1"/>
                <c:pt idx="0">
                  <c:v>2012 2013</c:v>
                </c:pt>
              </c:strCache>
            </c:strRef>
          </c:tx>
          <c:invertIfNegative val="0"/>
          <c:cat>
            <c:strRef>
              <c:f>Data!$AD$2:$AL$2</c:f>
              <c:strCache>
                <c:ptCount val="8"/>
                <c:pt idx="0">
                  <c:v>ACAD</c:v>
                </c:pt>
                <c:pt idx="1">
                  <c:v>Ambrose University</c:v>
                </c:pt>
                <c:pt idx="2">
                  <c:v>Burman University</c:v>
                </c:pt>
                <c:pt idx="3">
                  <c:v>King's University</c:v>
                </c:pt>
                <c:pt idx="4">
                  <c:v>Portage College</c:v>
                </c:pt>
                <c:pt idx="5">
                  <c:v>Saint Mary's University College</c:v>
                </c:pt>
                <c:pt idx="6">
                  <c:v>Vanguard College (Northwest Bible)</c:v>
                </c:pt>
                <c:pt idx="7">
                  <c:v>Average</c:v>
                </c:pt>
              </c:strCache>
            </c:strRef>
          </c:cat>
          <c:val>
            <c:numRef>
              <c:f>Data!$AD$16:$AL$16</c:f>
              <c:numCache>
                <c:formatCode>0.00%</c:formatCode>
                <c:ptCount val="8"/>
                <c:pt idx="0">
                  <c:v>0.18327272867048999</c:v>
                </c:pt>
                <c:pt idx="1">
                  <c:v>0.36296924607671105</c:v>
                </c:pt>
                <c:pt idx="2">
                  <c:v>0.3674</c:v>
                </c:pt>
                <c:pt idx="3">
                  <c:v>0.20437436842643089</c:v>
                </c:pt>
                <c:pt idx="4">
                  <c:v>0.19954318257267231</c:v>
                </c:pt>
                <c:pt idx="5">
                  <c:v>0.32359075465850906</c:v>
                </c:pt>
                <c:pt idx="6">
                  <c:v>0</c:v>
                </c:pt>
                <c:pt idx="7">
                  <c:v>0.27352504673413558</c:v>
                </c:pt>
              </c:numCache>
            </c:numRef>
          </c:val>
        </c:ser>
        <c:ser>
          <c:idx val="14"/>
          <c:order val="14"/>
          <c:tx>
            <c:strRef>
              <c:f>Data!$AC$17</c:f>
              <c:strCache>
                <c:ptCount val="1"/>
                <c:pt idx="0">
                  <c:v>2013 2014</c:v>
                </c:pt>
              </c:strCache>
            </c:strRef>
          </c:tx>
          <c:invertIfNegative val="0"/>
          <c:cat>
            <c:strRef>
              <c:f>Data!$AD$2:$AL$2</c:f>
              <c:strCache>
                <c:ptCount val="8"/>
                <c:pt idx="0">
                  <c:v>ACAD</c:v>
                </c:pt>
                <c:pt idx="1">
                  <c:v>Ambrose University</c:v>
                </c:pt>
                <c:pt idx="2">
                  <c:v>Burman University</c:v>
                </c:pt>
                <c:pt idx="3">
                  <c:v>King's University</c:v>
                </c:pt>
                <c:pt idx="4">
                  <c:v>Portage College</c:v>
                </c:pt>
                <c:pt idx="5">
                  <c:v>Saint Mary's University College</c:v>
                </c:pt>
                <c:pt idx="6">
                  <c:v>Vanguard College (Northwest Bible)</c:v>
                </c:pt>
                <c:pt idx="7">
                  <c:v>Average</c:v>
                </c:pt>
              </c:strCache>
            </c:strRef>
          </c:cat>
          <c:val>
            <c:numRef>
              <c:f>Data!$AD$17:$AL$17</c:f>
              <c:numCache>
                <c:formatCode>0.00%</c:formatCode>
                <c:ptCount val="8"/>
                <c:pt idx="0">
                  <c:v>0.14973910163585563</c:v>
                </c:pt>
                <c:pt idx="1">
                  <c:v>0.37359680984593513</c:v>
                </c:pt>
                <c:pt idx="2">
                  <c:v>0.39051010670852543</c:v>
                </c:pt>
                <c:pt idx="3">
                  <c:v>0.25256037771529755</c:v>
                </c:pt>
                <c:pt idx="4">
                  <c:v>0.22305011486527593</c:v>
                </c:pt>
                <c:pt idx="5">
                  <c:v>0.31693300053906764</c:v>
                </c:pt>
                <c:pt idx="6">
                  <c:v>0</c:v>
                </c:pt>
                <c:pt idx="7">
                  <c:v>0.2843982518849929</c:v>
                </c:pt>
              </c:numCache>
            </c:numRef>
          </c:val>
        </c:ser>
        <c:ser>
          <c:idx val="15"/>
          <c:order val="15"/>
          <c:tx>
            <c:strRef>
              <c:f>Data!$AC$18</c:f>
              <c:strCache>
                <c:ptCount val="1"/>
                <c:pt idx="0">
                  <c:v>2014 2015</c:v>
                </c:pt>
              </c:strCache>
            </c:strRef>
          </c:tx>
          <c:invertIfNegative val="0"/>
          <c:cat>
            <c:strRef>
              <c:f>Data!$AD$2:$AL$2</c:f>
              <c:strCache>
                <c:ptCount val="8"/>
                <c:pt idx="0">
                  <c:v>ACAD</c:v>
                </c:pt>
                <c:pt idx="1">
                  <c:v>Ambrose University</c:v>
                </c:pt>
                <c:pt idx="2">
                  <c:v>Burman University</c:v>
                </c:pt>
                <c:pt idx="3">
                  <c:v>King's University</c:v>
                </c:pt>
                <c:pt idx="4">
                  <c:v>Portage College</c:v>
                </c:pt>
                <c:pt idx="5">
                  <c:v>Saint Mary's University College</c:v>
                </c:pt>
                <c:pt idx="6">
                  <c:v>Vanguard College (Northwest Bible)</c:v>
                </c:pt>
                <c:pt idx="7">
                  <c:v>Average</c:v>
                </c:pt>
              </c:strCache>
            </c:strRef>
          </c:cat>
          <c:val>
            <c:numRef>
              <c:f>Data!$AD$18:$AL$18</c:f>
              <c:numCache>
                <c:formatCode>0.00%</c:formatCode>
                <c:ptCount val="8"/>
                <c:pt idx="0">
                  <c:v>0.14120497006860017</c:v>
                </c:pt>
                <c:pt idx="1">
                  <c:v>0.38524007229245821</c:v>
                </c:pt>
                <c:pt idx="2">
                  <c:v>0.41984956359456471</c:v>
                </c:pt>
                <c:pt idx="3">
                  <c:v>0.35483823163773898</c:v>
                </c:pt>
                <c:pt idx="4">
                  <c:v>0.18032166256163121</c:v>
                </c:pt>
                <c:pt idx="5">
                  <c:v>0.33292992725776727</c:v>
                </c:pt>
                <c:pt idx="6">
                  <c:v>0</c:v>
                </c:pt>
                <c:pt idx="7">
                  <c:v>0.30239740456879344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420361472"/>
        <c:axId val="420361864"/>
      </c:barChart>
      <c:catAx>
        <c:axId val="420361472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420361864"/>
        <c:crosses val="autoZero"/>
        <c:auto val="1"/>
        <c:lblAlgn val="ctr"/>
        <c:lblOffset val="100"/>
        <c:noMultiLvlLbl val="0"/>
      </c:catAx>
      <c:valAx>
        <c:axId val="420361864"/>
        <c:scaling>
          <c:orientation val="minMax"/>
        </c:scaling>
        <c:delete val="0"/>
        <c:axPos val="l"/>
        <c:majorGridlines/>
        <c:numFmt formatCode="0.00%" sourceLinked="1"/>
        <c:majorTickMark val="out"/>
        <c:minorTickMark val="none"/>
        <c:tickLblPos val="nextTo"/>
        <c:crossAx val="420361472"/>
        <c:crosses val="autoZero"/>
        <c:crossBetween val="between"/>
      </c:valAx>
    </c:plotArea>
    <c:legend>
      <c:legendPos val="r"/>
      <c:layout/>
      <c:overlay val="0"/>
    </c:legend>
    <c:plotVisOnly val="1"/>
    <c:dispBlanksAs val="gap"/>
    <c:showDLblsOverMax val="0"/>
  </c:chart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US" sz="1800" b="1" i="0" baseline="0">
                <a:effectLst/>
              </a:rPr>
              <a:t>Collection Expenditure % of Total Library </a:t>
            </a:r>
            <a:endParaRPr lang="en-US">
              <a:effectLst/>
            </a:endParaRPr>
          </a:p>
          <a:p>
            <a:pPr>
              <a:defRPr/>
            </a:pPr>
            <a:r>
              <a:rPr lang="en-US"/>
              <a:t>(FLE 1001 to 2000)</a:t>
            </a:r>
          </a:p>
        </c:rich>
      </c:tx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Data!$AN$3</c:f>
              <c:strCache>
                <c:ptCount val="1"/>
                <c:pt idx="0">
                  <c:v>1999 2000</c:v>
                </c:pt>
              </c:strCache>
            </c:strRef>
          </c:tx>
          <c:invertIfNegative val="0"/>
          <c:cat>
            <c:strRef>
              <c:f>Data!$AO$2:$AT$2</c:f>
              <c:strCache>
                <c:ptCount val="6"/>
                <c:pt idx="0">
                  <c:v>Concordia University College</c:v>
                </c:pt>
                <c:pt idx="1">
                  <c:v>Grand Prairie Regional College</c:v>
                </c:pt>
                <c:pt idx="2">
                  <c:v>Keyano College</c:v>
                </c:pt>
                <c:pt idx="3">
                  <c:v>Northern Lakes College</c:v>
                </c:pt>
                <c:pt idx="4">
                  <c:v>Olds College</c:v>
                </c:pt>
                <c:pt idx="5">
                  <c:v>Average</c:v>
                </c:pt>
              </c:strCache>
            </c:strRef>
          </c:cat>
          <c:val>
            <c:numRef>
              <c:f>Data!$AO$3:$AT$3</c:f>
              <c:numCache>
                <c:formatCode>0.00%</c:formatCode>
                <c:ptCount val="6"/>
                <c:pt idx="0">
                  <c:v>0</c:v>
                </c:pt>
                <c:pt idx="1">
                  <c:v>0.17774815308559686</c:v>
                </c:pt>
                <c:pt idx="2">
                  <c:v>0.23398807449719872</c:v>
                </c:pt>
                <c:pt idx="3">
                  <c:v>0.24606234801069063</c:v>
                </c:pt>
                <c:pt idx="4">
                  <c:v>0</c:v>
                </c:pt>
                <c:pt idx="5">
                  <c:v>0.21926619186449539</c:v>
                </c:pt>
              </c:numCache>
            </c:numRef>
          </c:val>
        </c:ser>
        <c:ser>
          <c:idx val="1"/>
          <c:order val="1"/>
          <c:tx>
            <c:strRef>
              <c:f>Data!$AN$4</c:f>
              <c:strCache>
                <c:ptCount val="1"/>
                <c:pt idx="0">
                  <c:v>2000 2001</c:v>
                </c:pt>
              </c:strCache>
            </c:strRef>
          </c:tx>
          <c:invertIfNegative val="0"/>
          <c:cat>
            <c:strRef>
              <c:f>Data!$AO$2:$AT$2</c:f>
              <c:strCache>
                <c:ptCount val="6"/>
                <c:pt idx="0">
                  <c:v>Concordia University College</c:v>
                </c:pt>
                <c:pt idx="1">
                  <c:v>Grand Prairie Regional College</c:v>
                </c:pt>
                <c:pt idx="2">
                  <c:v>Keyano College</c:v>
                </c:pt>
                <c:pt idx="3">
                  <c:v>Northern Lakes College</c:v>
                </c:pt>
                <c:pt idx="4">
                  <c:v>Olds College</c:v>
                </c:pt>
                <c:pt idx="5">
                  <c:v>Average</c:v>
                </c:pt>
              </c:strCache>
            </c:strRef>
          </c:cat>
          <c:val>
            <c:numRef>
              <c:f>Data!$AO$4:$AT$4</c:f>
              <c:numCache>
                <c:formatCode>0.00%</c:formatCode>
                <c:ptCount val="6"/>
                <c:pt idx="0">
                  <c:v>0</c:v>
                </c:pt>
                <c:pt idx="1">
                  <c:v>0.15015395472670573</c:v>
                </c:pt>
                <c:pt idx="2">
                  <c:v>0.26064612269071319</c:v>
                </c:pt>
                <c:pt idx="3">
                  <c:v>0.25122673480078256</c:v>
                </c:pt>
                <c:pt idx="4">
                  <c:v>0</c:v>
                </c:pt>
                <c:pt idx="5">
                  <c:v>0.22067560407273382</c:v>
                </c:pt>
              </c:numCache>
            </c:numRef>
          </c:val>
        </c:ser>
        <c:ser>
          <c:idx val="2"/>
          <c:order val="2"/>
          <c:tx>
            <c:strRef>
              <c:f>Data!$AN$5</c:f>
              <c:strCache>
                <c:ptCount val="1"/>
                <c:pt idx="0">
                  <c:v>2001 2002</c:v>
                </c:pt>
              </c:strCache>
            </c:strRef>
          </c:tx>
          <c:invertIfNegative val="0"/>
          <c:cat>
            <c:strRef>
              <c:f>Data!$AO$2:$AT$2</c:f>
              <c:strCache>
                <c:ptCount val="6"/>
                <c:pt idx="0">
                  <c:v>Concordia University College</c:v>
                </c:pt>
                <c:pt idx="1">
                  <c:v>Grand Prairie Regional College</c:v>
                </c:pt>
                <c:pt idx="2">
                  <c:v>Keyano College</c:v>
                </c:pt>
                <c:pt idx="3">
                  <c:v>Northern Lakes College</c:v>
                </c:pt>
                <c:pt idx="4">
                  <c:v>Olds College</c:v>
                </c:pt>
                <c:pt idx="5">
                  <c:v>Average</c:v>
                </c:pt>
              </c:strCache>
            </c:strRef>
          </c:cat>
          <c:val>
            <c:numRef>
              <c:f>Data!$AO$5:$AT$5</c:f>
              <c:numCache>
                <c:formatCode>0.00%</c:formatCode>
                <c:ptCount val="6"/>
                <c:pt idx="0">
                  <c:v>0</c:v>
                </c:pt>
                <c:pt idx="1">
                  <c:v>0.150498065352073</c:v>
                </c:pt>
                <c:pt idx="2">
                  <c:v>0.33237450109988542</c:v>
                </c:pt>
                <c:pt idx="3">
                  <c:v>0.23991977082863492</c:v>
                </c:pt>
                <c:pt idx="4">
                  <c:v>0</c:v>
                </c:pt>
                <c:pt idx="5">
                  <c:v>0.24093077909353111</c:v>
                </c:pt>
              </c:numCache>
            </c:numRef>
          </c:val>
        </c:ser>
        <c:ser>
          <c:idx val="3"/>
          <c:order val="3"/>
          <c:tx>
            <c:strRef>
              <c:f>Data!$AN$6</c:f>
              <c:strCache>
                <c:ptCount val="1"/>
                <c:pt idx="0">
                  <c:v>2002 2003</c:v>
                </c:pt>
              </c:strCache>
            </c:strRef>
          </c:tx>
          <c:invertIfNegative val="0"/>
          <c:cat>
            <c:strRef>
              <c:f>Data!$AO$2:$AT$2</c:f>
              <c:strCache>
                <c:ptCount val="6"/>
                <c:pt idx="0">
                  <c:v>Concordia University College</c:v>
                </c:pt>
                <c:pt idx="1">
                  <c:v>Grand Prairie Regional College</c:v>
                </c:pt>
                <c:pt idx="2">
                  <c:v>Keyano College</c:v>
                </c:pt>
                <c:pt idx="3">
                  <c:v>Northern Lakes College</c:v>
                </c:pt>
                <c:pt idx="4">
                  <c:v>Olds College</c:v>
                </c:pt>
                <c:pt idx="5">
                  <c:v>Average</c:v>
                </c:pt>
              </c:strCache>
            </c:strRef>
          </c:cat>
          <c:val>
            <c:numRef>
              <c:f>Data!$AO$6:$AT$6</c:f>
              <c:numCache>
                <c:formatCode>0.00%</c:formatCode>
                <c:ptCount val="6"/>
                <c:pt idx="0">
                  <c:v>0</c:v>
                </c:pt>
                <c:pt idx="1">
                  <c:v>0.1434502841660473</c:v>
                </c:pt>
                <c:pt idx="2">
                  <c:v>0.24493156794221294</c:v>
                </c:pt>
                <c:pt idx="3">
                  <c:v>0.20776588747278565</c:v>
                </c:pt>
                <c:pt idx="4">
                  <c:v>0</c:v>
                </c:pt>
                <c:pt idx="5">
                  <c:v>0.19871591319368198</c:v>
                </c:pt>
              </c:numCache>
            </c:numRef>
          </c:val>
        </c:ser>
        <c:ser>
          <c:idx val="4"/>
          <c:order val="4"/>
          <c:tx>
            <c:strRef>
              <c:f>Data!$AN$7</c:f>
              <c:strCache>
                <c:ptCount val="1"/>
                <c:pt idx="0">
                  <c:v>2003 2004</c:v>
                </c:pt>
              </c:strCache>
            </c:strRef>
          </c:tx>
          <c:invertIfNegative val="0"/>
          <c:cat>
            <c:strRef>
              <c:f>Data!$AO$2:$AT$2</c:f>
              <c:strCache>
                <c:ptCount val="6"/>
                <c:pt idx="0">
                  <c:v>Concordia University College</c:v>
                </c:pt>
                <c:pt idx="1">
                  <c:v>Grand Prairie Regional College</c:v>
                </c:pt>
                <c:pt idx="2">
                  <c:v>Keyano College</c:v>
                </c:pt>
                <c:pt idx="3">
                  <c:v>Northern Lakes College</c:v>
                </c:pt>
                <c:pt idx="4">
                  <c:v>Olds College</c:v>
                </c:pt>
                <c:pt idx="5">
                  <c:v>Average</c:v>
                </c:pt>
              </c:strCache>
            </c:strRef>
          </c:cat>
          <c:val>
            <c:numRef>
              <c:f>Data!$AO$7:$AT$7</c:f>
              <c:numCache>
                <c:formatCode>0.00%</c:formatCode>
                <c:ptCount val="6"/>
                <c:pt idx="0">
                  <c:v>0</c:v>
                </c:pt>
                <c:pt idx="1">
                  <c:v>0.14103596309519006</c:v>
                </c:pt>
                <c:pt idx="2">
                  <c:v>0.2353901003546367</c:v>
                </c:pt>
                <c:pt idx="3">
                  <c:v>0.23001143156814893</c:v>
                </c:pt>
                <c:pt idx="4">
                  <c:v>0</c:v>
                </c:pt>
                <c:pt idx="5">
                  <c:v>0.20214583167265857</c:v>
                </c:pt>
              </c:numCache>
            </c:numRef>
          </c:val>
        </c:ser>
        <c:ser>
          <c:idx val="5"/>
          <c:order val="5"/>
          <c:tx>
            <c:strRef>
              <c:f>Data!$AN$8</c:f>
              <c:strCache>
                <c:ptCount val="1"/>
                <c:pt idx="0">
                  <c:v>2004 2005</c:v>
                </c:pt>
              </c:strCache>
            </c:strRef>
          </c:tx>
          <c:invertIfNegative val="0"/>
          <c:cat>
            <c:strRef>
              <c:f>Data!$AO$2:$AT$2</c:f>
              <c:strCache>
                <c:ptCount val="6"/>
                <c:pt idx="0">
                  <c:v>Concordia University College</c:v>
                </c:pt>
                <c:pt idx="1">
                  <c:v>Grand Prairie Regional College</c:v>
                </c:pt>
                <c:pt idx="2">
                  <c:v>Keyano College</c:v>
                </c:pt>
                <c:pt idx="3">
                  <c:v>Northern Lakes College</c:v>
                </c:pt>
                <c:pt idx="4">
                  <c:v>Olds College</c:v>
                </c:pt>
                <c:pt idx="5">
                  <c:v>Average</c:v>
                </c:pt>
              </c:strCache>
            </c:strRef>
          </c:cat>
          <c:val>
            <c:numRef>
              <c:f>Data!$AO$8:$AT$8</c:f>
              <c:numCache>
                <c:formatCode>0.00%</c:formatCode>
                <c:ptCount val="6"/>
                <c:pt idx="0">
                  <c:v>0</c:v>
                </c:pt>
                <c:pt idx="1">
                  <c:v>0.18429593357512561</c:v>
                </c:pt>
                <c:pt idx="2">
                  <c:v>0</c:v>
                </c:pt>
                <c:pt idx="3">
                  <c:v>0.2929366691845271</c:v>
                </c:pt>
                <c:pt idx="4">
                  <c:v>0</c:v>
                </c:pt>
                <c:pt idx="5">
                  <c:v>0.23861630137982637</c:v>
                </c:pt>
              </c:numCache>
            </c:numRef>
          </c:val>
        </c:ser>
        <c:ser>
          <c:idx val="6"/>
          <c:order val="6"/>
          <c:tx>
            <c:strRef>
              <c:f>Data!$AN$9</c:f>
              <c:strCache>
                <c:ptCount val="1"/>
                <c:pt idx="0">
                  <c:v>2005 2006</c:v>
                </c:pt>
              </c:strCache>
            </c:strRef>
          </c:tx>
          <c:invertIfNegative val="0"/>
          <c:cat>
            <c:strRef>
              <c:f>Data!$AO$2:$AT$2</c:f>
              <c:strCache>
                <c:ptCount val="6"/>
                <c:pt idx="0">
                  <c:v>Concordia University College</c:v>
                </c:pt>
                <c:pt idx="1">
                  <c:v>Grand Prairie Regional College</c:v>
                </c:pt>
                <c:pt idx="2">
                  <c:v>Keyano College</c:v>
                </c:pt>
                <c:pt idx="3">
                  <c:v>Northern Lakes College</c:v>
                </c:pt>
                <c:pt idx="4">
                  <c:v>Olds College</c:v>
                </c:pt>
                <c:pt idx="5">
                  <c:v>Average</c:v>
                </c:pt>
              </c:strCache>
            </c:strRef>
          </c:cat>
          <c:val>
            <c:numRef>
              <c:f>Data!$AO$9:$AT$9</c:f>
              <c:numCache>
                <c:formatCode>0.00%</c:formatCode>
                <c:ptCount val="6"/>
                <c:pt idx="0">
                  <c:v>0</c:v>
                </c:pt>
                <c:pt idx="1">
                  <c:v>0.17873343152331386</c:v>
                </c:pt>
                <c:pt idx="2">
                  <c:v>0</c:v>
                </c:pt>
                <c:pt idx="3">
                  <c:v>0.29855048591665295</c:v>
                </c:pt>
                <c:pt idx="4">
                  <c:v>0</c:v>
                </c:pt>
                <c:pt idx="5">
                  <c:v>0.23864195871998339</c:v>
                </c:pt>
              </c:numCache>
            </c:numRef>
          </c:val>
        </c:ser>
        <c:ser>
          <c:idx val="7"/>
          <c:order val="7"/>
          <c:tx>
            <c:strRef>
              <c:f>Data!$AN$10</c:f>
              <c:strCache>
                <c:ptCount val="1"/>
                <c:pt idx="0">
                  <c:v>2006 2007</c:v>
                </c:pt>
              </c:strCache>
            </c:strRef>
          </c:tx>
          <c:invertIfNegative val="0"/>
          <c:cat>
            <c:strRef>
              <c:f>Data!$AO$2:$AT$2</c:f>
              <c:strCache>
                <c:ptCount val="6"/>
                <c:pt idx="0">
                  <c:v>Concordia University College</c:v>
                </c:pt>
                <c:pt idx="1">
                  <c:v>Grand Prairie Regional College</c:v>
                </c:pt>
                <c:pt idx="2">
                  <c:v>Keyano College</c:v>
                </c:pt>
                <c:pt idx="3">
                  <c:v>Northern Lakes College</c:v>
                </c:pt>
                <c:pt idx="4">
                  <c:v>Olds College</c:v>
                </c:pt>
                <c:pt idx="5">
                  <c:v>Average</c:v>
                </c:pt>
              </c:strCache>
            </c:strRef>
          </c:cat>
          <c:val>
            <c:numRef>
              <c:f>Data!$AO$10:$AT$10</c:f>
              <c:numCache>
                <c:formatCode>0.00%</c:formatCode>
                <c:ptCount val="6"/>
                <c:pt idx="0">
                  <c:v>0.32067676009911567</c:v>
                </c:pt>
                <c:pt idx="1">
                  <c:v>0.16843340540603216</c:v>
                </c:pt>
                <c:pt idx="2">
                  <c:v>0</c:v>
                </c:pt>
                <c:pt idx="3">
                  <c:v>0.30142716535433073</c:v>
                </c:pt>
                <c:pt idx="4">
                  <c:v>0</c:v>
                </c:pt>
                <c:pt idx="5">
                  <c:v>0.26351244361982618</c:v>
                </c:pt>
              </c:numCache>
            </c:numRef>
          </c:val>
        </c:ser>
        <c:ser>
          <c:idx val="8"/>
          <c:order val="8"/>
          <c:tx>
            <c:strRef>
              <c:f>Data!$AN$11</c:f>
              <c:strCache>
                <c:ptCount val="1"/>
                <c:pt idx="0">
                  <c:v>2007 2008</c:v>
                </c:pt>
              </c:strCache>
            </c:strRef>
          </c:tx>
          <c:invertIfNegative val="0"/>
          <c:cat>
            <c:strRef>
              <c:f>Data!$AO$2:$AT$2</c:f>
              <c:strCache>
                <c:ptCount val="6"/>
                <c:pt idx="0">
                  <c:v>Concordia University College</c:v>
                </c:pt>
                <c:pt idx="1">
                  <c:v>Grand Prairie Regional College</c:v>
                </c:pt>
                <c:pt idx="2">
                  <c:v>Keyano College</c:v>
                </c:pt>
                <c:pt idx="3">
                  <c:v>Northern Lakes College</c:v>
                </c:pt>
                <c:pt idx="4">
                  <c:v>Olds College</c:v>
                </c:pt>
                <c:pt idx="5">
                  <c:v>Average</c:v>
                </c:pt>
              </c:strCache>
            </c:strRef>
          </c:cat>
          <c:val>
            <c:numRef>
              <c:f>Data!$AO$11:$AT$11</c:f>
              <c:numCache>
                <c:formatCode>0.00%</c:formatCode>
                <c:ptCount val="6"/>
                <c:pt idx="0">
                  <c:v>0.29661111358673858</c:v>
                </c:pt>
                <c:pt idx="1">
                  <c:v>0.16312367607250769</c:v>
                </c:pt>
                <c:pt idx="2">
                  <c:v>0</c:v>
                </c:pt>
                <c:pt idx="3">
                  <c:v>0.32625969570144081</c:v>
                </c:pt>
                <c:pt idx="4">
                  <c:v>0</c:v>
                </c:pt>
                <c:pt idx="5">
                  <c:v>0.26199816178689567</c:v>
                </c:pt>
              </c:numCache>
            </c:numRef>
          </c:val>
        </c:ser>
        <c:ser>
          <c:idx val="9"/>
          <c:order val="9"/>
          <c:tx>
            <c:strRef>
              <c:f>Data!$AN$12</c:f>
              <c:strCache>
                <c:ptCount val="1"/>
                <c:pt idx="0">
                  <c:v>2008 2009 </c:v>
                </c:pt>
              </c:strCache>
            </c:strRef>
          </c:tx>
          <c:invertIfNegative val="0"/>
          <c:cat>
            <c:strRef>
              <c:f>Data!$AO$2:$AT$2</c:f>
              <c:strCache>
                <c:ptCount val="6"/>
                <c:pt idx="0">
                  <c:v>Concordia University College</c:v>
                </c:pt>
                <c:pt idx="1">
                  <c:v>Grand Prairie Regional College</c:v>
                </c:pt>
                <c:pt idx="2">
                  <c:v>Keyano College</c:v>
                </c:pt>
                <c:pt idx="3">
                  <c:v>Northern Lakes College</c:v>
                </c:pt>
                <c:pt idx="4">
                  <c:v>Olds College</c:v>
                </c:pt>
                <c:pt idx="5">
                  <c:v>Average</c:v>
                </c:pt>
              </c:strCache>
            </c:strRef>
          </c:cat>
          <c:val>
            <c:numRef>
              <c:f>Data!$AO$12:$AT$12</c:f>
              <c:numCache>
                <c:formatCode>0.00%</c:formatCode>
                <c:ptCount val="6"/>
                <c:pt idx="0">
                  <c:v>0</c:v>
                </c:pt>
                <c:pt idx="1">
                  <c:v>0.13990113199556123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0.13990113199556123</c:v>
                </c:pt>
              </c:numCache>
            </c:numRef>
          </c:val>
        </c:ser>
        <c:ser>
          <c:idx val="10"/>
          <c:order val="10"/>
          <c:tx>
            <c:strRef>
              <c:f>Data!$AN$13</c:f>
              <c:strCache>
                <c:ptCount val="1"/>
                <c:pt idx="0">
                  <c:v>2009 2010</c:v>
                </c:pt>
              </c:strCache>
            </c:strRef>
          </c:tx>
          <c:invertIfNegative val="0"/>
          <c:cat>
            <c:strRef>
              <c:f>Data!$AO$2:$AT$2</c:f>
              <c:strCache>
                <c:ptCount val="6"/>
                <c:pt idx="0">
                  <c:v>Concordia University College</c:v>
                </c:pt>
                <c:pt idx="1">
                  <c:v>Grand Prairie Regional College</c:v>
                </c:pt>
                <c:pt idx="2">
                  <c:v>Keyano College</c:v>
                </c:pt>
                <c:pt idx="3">
                  <c:v>Northern Lakes College</c:v>
                </c:pt>
                <c:pt idx="4">
                  <c:v>Olds College</c:v>
                </c:pt>
                <c:pt idx="5">
                  <c:v>Average</c:v>
                </c:pt>
              </c:strCache>
            </c:strRef>
          </c:cat>
          <c:val>
            <c:numRef>
              <c:f>Data!$AO$13:$AT$13</c:f>
              <c:numCache>
                <c:formatCode>0.00%</c:formatCode>
                <c:ptCount val="6"/>
                <c:pt idx="0">
                  <c:v>0.28607459623347797</c:v>
                </c:pt>
                <c:pt idx="1">
                  <c:v>0.12126970534857605</c:v>
                </c:pt>
                <c:pt idx="2">
                  <c:v>0</c:v>
                </c:pt>
                <c:pt idx="3">
                  <c:v>0.33590869910825411</c:v>
                </c:pt>
                <c:pt idx="4">
                  <c:v>0</c:v>
                </c:pt>
                <c:pt idx="5">
                  <c:v>0.24775100023010274</c:v>
                </c:pt>
              </c:numCache>
            </c:numRef>
          </c:val>
        </c:ser>
        <c:ser>
          <c:idx val="11"/>
          <c:order val="11"/>
          <c:tx>
            <c:strRef>
              <c:f>Data!$AN$14</c:f>
              <c:strCache>
                <c:ptCount val="1"/>
                <c:pt idx="0">
                  <c:v>2010 2011</c:v>
                </c:pt>
              </c:strCache>
            </c:strRef>
          </c:tx>
          <c:invertIfNegative val="0"/>
          <c:cat>
            <c:strRef>
              <c:f>Data!$AO$2:$AT$2</c:f>
              <c:strCache>
                <c:ptCount val="6"/>
                <c:pt idx="0">
                  <c:v>Concordia University College</c:v>
                </c:pt>
                <c:pt idx="1">
                  <c:v>Grand Prairie Regional College</c:v>
                </c:pt>
                <c:pt idx="2">
                  <c:v>Keyano College</c:v>
                </c:pt>
                <c:pt idx="3">
                  <c:v>Northern Lakes College</c:v>
                </c:pt>
                <c:pt idx="4">
                  <c:v>Olds College</c:v>
                </c:pt>
                <c:pt idx="5">
                  <c:v>Average</c:v>
                </c:pt>
              </c:strCache>
            </c:strRef>
          </c:cat>
          <c:val>
            <c:numRef>
              <c:f>Data!$AO$14:$AT$14</c:f>
              <c:numCache>
                <c:formatCode>0.00%</c:formatCode>
                <c:ptCount val="6"/>
                <c:pt idx="0">
                  <c:v>0.28770437919522335</c:v>
                </c:pt>
                <c:pt idx="1">
                  <c:v>0.12853747122903789</c:v>
                </c:pt>
                <c:pt idx="2">
                  <c:v>0.17964103008757479</c:v>
                </c:pt>
                <c:pt idx="3">
                  <c:v>0</c:v>
                </c:pt>
                <c:pt idx="4">
                  <c:v>0</c:v>
                </c:pt>
                <c:pt idx="5">
                  <c:v>0.19862762683727866</c:v>
                </c:pt>
              </c:numCache>
            </c:numRef>
          </c:val>
        </c:ser>
        <c:ser>
          <c:idx val="12"/>
          <c:order val="12"/>
          <c:tx>
            <c:strRef>
              <c:f>Data!$AN$15</c:f>
              <c:strCache>
                <c:ptCount val="1"/>
                <c:pt idx="0">
                  <c:v>2011 2012</c:v>
                </c:pt>
              </c:strCache>
            </c:strRef>
          </c:tx>
          <c:invertIfNegative val="0"/>
          <c:cat>
            <c:strRef>
              <c:f>Data!$AO$2:$AT$2</c:f>
              <c:strCache>
                <c:ptCount val="6"/>
                <c:pt idx="0">
                  <c:v>Concordia University College</c:v>
                </c:pt>
                <c:pt idx="1">
                  <c:v>Grand Prairie Regional College</c:v>
                </c:pt>
                <c:pt idx="2">
                  <c:v>Keyano College</c:v>
                </c:pt>
                <c:pt idx="3">
                  <c:v>Northern Lakes College</c:v>
                </c:pt>
                <c:pt idx="4">
                  <c:v>Olds College</c:v>
                </c:pt>
                <c:pt idx="5">
                  <c:v>Average</c:v>
                </c:pt>
              </c:strCache>
            </c:strRef>
          </c:cat>
          <c:val>
            <c:numRef>
              <c:f>Data!$AO$15:$AT$15</c:f>
              <c:numCache>
                <c:formatCode>0.00%</c:formatCode>
                <c:ptCount val="6"/>
                <c:pt idx="0">
                  <c:v>0.24639126611329173</c:v>
                </c:pt>
                <c:pt idx="1">
                  <c:v>0.11867239654227729</c:v>
                </c:pt>
                <c:pt idx="2">
                  <c:v>0.17710506273907875</c:v>
                </c:pt>
                <c:pt idx="3">
                  <c:v>0.30669966243868402</c:v>
                </c:pt>
                <c:pt idx="4">
                  <c:v>0</c:v>
                </c:pt>
                <c:pt idx="5">
                  <c:v>0.21221709695833296</c:v>
                </c:pt>
              </c:numCache>
            </c:numRef>
          </c:val>
        </c:ser>
        <c:ser>
          <c:idx val="13"/>
          <c:order val="13"/>
          <c:tx>
            <c:strRef>
              <c:f>Data!$AN$16</c:f>
              <c:strCache>
                <c:ptCount val="1"/>
                <c:pt idx="0">
                  <c:v>2012 2013</c:v>
                </c:pt>
              </c:strCache>
            </c:strRef>
          </c:tx>
          <c:invertIfNegative val="0"/>
          <c:cat>
            <c:strRef>
              <c:f>Data!$AO$2:$AT$2</c:f>
              <c:strCache>
                <c:ptCount val="6"/>
                <c:pt idx="0">
                  <c:v>Concordia University College</c:v>
                </c:pt>
                <c:pt idx="1">
                  <c:v>Grand Prairie Regional College</c:v>
                </c:pt>
                <c:pt idx="2">
                  <c:v>Keyano College</c:v>
                </c:pt>
                <c:pt idx="3">
                  <c:v>Northern Lakes College</c:v>
                </c:pt>
                <c:pt idx="4">
                  <c:v>Olds College</c:v>
                </c:pt>
                <c:pt idx="5">
                  <c:v>Average</c:v>
                </c:pt>
              </c:strCache>
            </c:strRef>
          </c:cat>
          <c:val>
            <c:numRef>
              <c:f>Data!$AO$16:$AT$16</c:f>
              <c:numCache>
                <c:formatCode>0.00%</c:formatCode>
                <c:ptCount val="6"/>
                <c:pt idx="0">
                  <c:v>0.2378301702809798</c:v>
                </c:pt>
                <c:pt idx="1">
                  <c:v>3.9291467943732478E-2</c:v>
                </c:pt>
                <c:pt idx="2">
                  <c:v>0.19066919291454523</c:v>
                </c:pt>
                <c:pt idx="3">
                  <c:v>0.2516902501200724</c:v>
                </c:pt>
                <c:pt idx="4">
                  <c:v>0</c:v>
                </c:pt>
                <c:pt idx="5">
                  <c:v>0.17987027031483246</c:v>
                </c:pt>
              </c:numCache>
            </c:numRef>
          </c:val>
        </c:ser>
        <c:ser>
          <c:idx val="14"/>
          <c:order val="14"/>
          <c:tx>
            <c:strRef>
              <c:f>Data!$AN$17</c:f>
              <c:strCache>
                <c:ptCount val="1"/>
                <c:pt idx="0">
                  <c:v>2013 2014</c:v>
                </c:pt>
              </c:strCache>
            </c:strRef>
          </c:tx>
          <c:invertIfNegative val="0"/>
          <c:cat>
            <c:strRef>
              <c:f>Data!$AO$2:$AT$2</c:f>
              <c:strCache>
                <c:ptCount val="6"/>
                <c:pt idx="0">
                  <c:v>Concordia University College</c:v>
                </c:pt>
                <c:pt idx="1">
                  <c:v>Grand Prairie Regional College</c:v>
                </c:pt>
                <c:pt idx="2">
                  <c:v>Keyano College</c:v>
                </c:pt>
                <c:pt idx="3">
                  <c:v>Northern Lakes College</c:v>
                </c:pt>
                <c:pt idx="4">
                  <c:v>Olds College</c:v>
                </c:pt>
                <c:pt idx="5">
                  <c:v>Average</c:v>
                </c:pt>
              </c:strCache>
            </c:strRef>
          </c:cat>
          <c:val>
            <c:numRef>
              <c:f>Data!$AO$17:$AT$17</c:f>
              <c:numCache>
                <c:formatCode>0.00%</c:formatCode>
                <c:ptCount val="6"/>
                <c:pt idx="0">
                  <c:v>0.22446890217928681</c:v>
                </c:pt>
                <c:pt idx="1">
                  <c:v>0.14714769363409183</c:v>
                </c:pt>
                <c:pt idx="2">
                  <c:v>0.20838007606127032</c:v>
                </c:pt>
                <c:pt idx="3">
                  <c:v>0.27558609736458595</c:v>
                </c:pt>
                <c:pt idx="4">
                  <c:v>0</c:v>
                </c:pt>
                <c:pt idx="5">
                  <c:v>0.21389569230980873</c:v>
                </c:pt>
              </c:numCache>
            </c:numRef>
          </c:val>
        </c:ser>
        <c:ser>
          <c:idx val="15"/>
          <c:order val="15"/>
          <c:tx>
            <c:strRef>
              <c:f>Data!$AN$18</c:f>
              <c:strCache>
                <c:ptCount val="1"/>
                <c:pt idx="0">
                  <c:v>2014 2015</c:v>
                </c:pt>
              </c:strCache>
            </c:strRef>
          </c:tx>
          <c:invertIfNegative val="0"/>
          <c:cat>
            <c:strRef>
              <c:f>Data!$AO$2:$AT$2</c:f>
              <c:strCache>
                <c:ptCount val="6"/>
                <c:pt idx="0">
                  <c:v>Concordia University College</c:v>
                </c:pt>
                <c:pt idx="1">
                  <c:v>Grand Prairie Regional College</c:v>
                </c:pt>
                <c:pt idx="2">
                  <c:v>Keyano College</c:v>
                </c:pt>
                <c:pt idx="3">
                  <c:v>Northern Lakes College</c:v>
                </c:pt>
                <c:pt idx="4">
                  <c:v>Olds College</c:v>
                </c:pt>
                <c:pt idx="5">
                  <c:v>Average</c:v>
                </c:pt>
              </c:strCache>
            </c:strRef>
          </c:cat>
          <c:val>
            <c:numRef>
              <c:f>Data!$AO$18:$AT$18</c:f>
              <c:numCache>
                <c:formatCode>0.00%</c:formatCode>
                <c:ptCount val="6"/>
                <c:pt idx="0">
                  <c:v>0.23427823313205123</c:v>
                </c:pt>
                <c:pt idx="1">
                  <c:v>7.8445817079998412E-2</c:v>
                </c:pt>
                <c:pt idx="2">
                  <c:v>0.22113890484371793</c:v>
                </c:pt>
                <c:pt idx="3">
                  <c:v>0.29540363959038507</c:v>
                </c:pt>
                <c:pt idx="4">
                  <c:v>0</c:v>
                </c:pt>
                <c:pt idx="5">
                  <c:v>0.20731664866153815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420362648"/>
        <c:axId val="420363040"/>
      </c:barChart>
      <c:catAx>
        <c:axId val="420362648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420363040"/>
        <c:crosses val="autoZero"/>
        <c:auto val="1"/>
        <c:lblAlgn val="ctr"/>
        <c:lblOffset val="100"/>
        <c:noMultiLvlLbl val="0"/>
      </c:catAx>
      <c:valAx>
        <c:axId val="420363040"/>
        <c:scaling>
          <c:orientation val="minMax"/>
        </c:scaling>
        <c:delete val="0"/>
        <c:axPos val="l"/>
        <c:majorGridlines/>
        <c:numFmt formatCode="0.00%" sourceLinked="1"/>
        <c:majorTickMark val="out"/>
        <c:minorTickMark val="none"/>
        <c:tickLblPos val="nextTo"/>
        <c:crossAx val="420362648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US" sz="1800" b="1" i="0" baseline="0">
                <a:effectLst/>
              </a:rPr>
              <a:t>Collection Expenditure % of Total Library </a:t>
            </a:r>
            <a:endParaRPr lang="en-US">
              <a:effectLst/>
            </a:endParaRPr>
          </a:p>
          <a:p>
            <a:pPr>
              <a:defRPr/>
            </a:pPr>
            <a:r>
              <a:rPr lang="en-US"/>
              <a:t>(FLE 2001 to</a:t>
            </a:r>
            <a:r>
              <a:rPr lang="en-US" baseline="0"/>
              <a:t> 5000)</a:t>
            </a:r>
            <a:endParaRPr lang="en-US"/>
          </a:p>
        </c:rich>
      </c:tx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Data!$AV$3</c:f>
              <c:strCache>
                <c:ptCount val="1"/>
                <c:pt idx="0">
                  <c:v>1999 2000</c:v>
                </c:pt>
              </c:strCache>
            </c:strRef>
          </c:tx>
          <c:invertIfNegative val="0"/>
          <c:cat>
            <c:strRef>
              <c:f>Data!$AW$2:$BA$2</c:f>
              <c:strCache>
                <c:ptCount val="5"/>
                <c:pt idx="0">
                  <c:v>Lakeland College</c:v>
                </c:pt>
                <c:pt idx="1">
                  <c:v>Medicine Hat College</c:v>
                </c:pt>
                <c:pt idx="2">
                  <c:v>Norquest College</c:v>
                </c:pt>
                <c:pt idx="3">
                  <c:v>Red Deer College</c:v>
                </c:pt>
                <c:pt idx="4">
                  <c:v>Average</c:v>
                </c:pt>
              </c:strCache>
            </c:strRef>
          </c:cat>
          <c:val>
            <c:numRef>
              <c:f>Data!$AW$3:$BA$3</c:f>
              <c:numCache>
                <c:formatCode>0.00%</c:formatCode>
                <c:ptCount val="5"/>
                <c:pt idx="0">
                  <c:v>0</c:v>
                </c:pt>
                <c:pt idx="1">
                  <c:v>0.25161301917650652</c:v>
                </c:pt>
                <c:pt idx="2">
                  <c:v>0.24470564148379773</c:v>
                </c:pt>
                <c:pt idx="3">
                  <c:v>0.28948333506185803</c:v>
                </c:pt>
                <c:pt idx="4">
                  <c:v>0.26193399857405408</c:v>
                </c:pt>
              </c:numCache>
            </c:numRef>
          </c:val>
        </c:ser>
        <c:ser>
          <c:idx val="1"/>
          <c:order val="1"/>
          <c:tx>
            <c:strRef>
              <c:f>Data!$AV$4</c:f>
              <c:strCache>
                <c:ptCount val="1"/>
                <c:pt idx="0">
                  <c:v>2000 2001</c:v>
                </c:pt>
              </c:strCache>
            </c:strRef>
          </c:tx>
          <c:invertIfNegative val="0"/>
          <c:cat>
            <c:strRef>
              <c:f>Data!$AW$2:$BA$2</c:f>
              <c:strCache>
                <c:ptCount val="5"/>
                <c:pt idx="0">
                  <c:v>Lakeland College</c:v>
                </c:pt>
                <c:pt idx="1">
                  <c:v>Medicine Hat College</c:v>
                </c:pt>
                <c:pt idx="2">
                  <c:v>Norquest College</c:v>
                </c:pt>
                <c:pt idx="3">
                  <c:v>Red Deer College</c:v>
                </c:pt>
                <c:pt idx="4">
                  <c:v>Average</c:v>
                </c:pt>
              </c:strCache>
            </c:strRef>
          </c:cat>
          <c:val>
            <c:numRef>
              <c:f>Data!$AW$4:$BA$4</c:f>
              <c:numCache>
                <c:formatCode>0.00%</c:formatCode>
                <c:ptCount val="5"/>
                <c:pt idx="0">
                  <c:v>0.25663845629058057</c:v>
                </c:pt>
                <c:pt idx="1">
                  <c:v>0.26361187504061462</c:v>
                </c:pt>
                <c:pt idx="2">
                  <c:v>0.16450815990417728</c:v>
                </c:pt>
                <c:pt idx="3">
                  <c:v>0</c:v>
                </c:pt>
                <c:pt idx="4">
                  <c:v>0.22825283041179087</c:v>
                </c:pt>
              </c:numCache>
            </c:numRef>
          </c:val>
        </c:ser>
        <c:ser>
          <c:idx val="2"/>
          <c:order val="2"/>
          <c:tx>
            <c:strRef>
              <c:f>Data!$AV$5</c:f>
              <c:strCache>
                <c:ptCount val="1"/>
                <c:pt idx="0">
                  <c:v>2001 2002</c:v>
                </c:pt>
              </c:strCache>
            </c:strRef>
          </c:tx>
          <c:invertIfNegative val="0"/>
          <c:cat>
            <c:strRef>
              <c:f>Data!$AW$2:$BA$2</c:f>
              <c:strCache>
                <c:ptCount val="5"/>
                <c:pt idx="0">
                  <c:v>Lakeland College</c:v>
                </c:pt>
                <c:pt idx="1">
                  <c:v>Medicine Hat College</c:v>
                </c:pt>
                <c:pt idx="2">
                  <c:v>Norquest College</c:v>
                </c:pt>
                <c:pt idx="3">
                  <c:v>Red Deer College</c:v>
                </c:pt>
                <c:pt idx="4">
                  <c:v>Average</c:v>
                </c:pt>
              </c:strCache>
            </c:strRef>
          </c:cat>
          <c:val>
            <c:numRef>
              <c:f>Data!$AW$5:$BA$5</c:f>
              <c:numCache>
                <c:formatCode>0.00%</c:formatCode>
                <c:ptCount val="5"/>
                <c:pt idx="0">
                  <c:v>0.25487267098884409</c:v>
                </c:pt>
                <c:pt idx="1">
                  <c:v>0.24480891241078709</c:v>
                </c:pt>
                <c:pt idx="2">
                  <c:v>0.15349629523343949</c:v>
                </c:pt>
                <c:pt idx="3">
                  <c:v>0.34250488296078796</c:v>
                </c:pt>
                <c:pt idx="4">
                  <c:v>0.24892069039846465</c:v>
                </c:pt>
              </c:numCache>
            </c:numRef>
          </c:val>
        </c:ser>
        <c:ser>
          <c:idx val="3"/>
          <c:order val="3"/>
          <c:tx>
            <c:strRef>
              <c:f>Data!$AV$6</c:f>
              <c:strCache>
                <c:ptCount val="1"/>
                <c:pt idx="0">
                  <c:v>2002 2003</c:v>
                </c:pt>
              </c:strCache>
            </c:strRef>
          </c:tx>
          <c:invertIfNegative val="0"/>
          <c:cat>
            <c:strRef>
              <c:f>Data!$AW$2:$BA$2</c:f>
              <c:strCache>
                <c:ptCount val="5"/>
                <c:pt idx="0">
                  <c:v>Lakeland College</c:v>
                </c:pt>
                <c:pt idx="1">
                  <c:v>Medicine Hat College</c:v>
                </c:pt>
                <c:pt idx="2">
                  <c:v>Norquest College</c:v>
                </c:pt>
                <c:pt idx="3">
                  <c:v>Red Deer College</c:v>
                </c:pt>
                <c:pt idx="4">
                  <c:v>Average</c:v>
                </c:pt>
              </c:strCache>
            </c:strRef>
          </c:cat>
          <c:val>
            <c:numRef>
              <c:f>Data!$AW$6:$BA$6</c:f>
              <c:numCache>
                <c:formatCode>0.00%</c:formatCode>
                <c:ptCount val="5"/>
                <c:pt idx="0">
                  <c:v>0.16078316174438431</c:v>
                </c:pt>
                <c:pt idx="1">
                  <c:v>0.2502274795268426</c:v>
                </c:pt>
                <c:pt idx="2">
                  <c:v>0.16954696965558863</c:v>
                </c:pt>
                <c:pt idx="3">
                  <c:v>0.31335033423499958</c:v>
                </c:pt>
                <c:pt idx="4">
                  <c:v>0.22347698629045379</c:v>
                </c:pt>
              </c:numCache>
            </c:numRef>
          </c:val>
        </c:ser>
        <c:ser>
          <c:idx val="4"/>
          <c:order val="4"/>
          <c:tx>
            <c:strRef>
              <c:f>Data!$AV$7</c:f>
              <c:strCache>
                <c:ptCount val="1"/>
                <c:pt idx="0">
                  <c:v>2003 2004</c:v>
                </c:pt>
              </c:strCache>
            </c:strRef>
          </c:tx>
          <c:invertIfNegative val="0"/>
          <c:cat>
            <c:strRef>
              <c:f>Data!$AW$2:$BA$2</c:f>
              <c:strCache>
                <c:ptCount val="5"/>
                <c:pt idx="0">
                  <c:v>Lakeland College</c:v>
                </c:pt>
                <c:pt idx="1">
                  <c:v>Medicine Hat College</c:v>
                </c:pt>
                <c:pt idx="2">
                  <c:v>Norquest College</c:v>
                </c:pt>
                <c:pt idx="3">
                  <c:v>Red Deer College</c:v>
                </c:pt>
                <c:pt idx="4">
                  <c:v>Average</c:v>
                </c:pt>
              </c:strCache>
            </c:strRef>
          </c:cat>
          <c:val>
            <c:numRef>
              <c:f>Data!$AW$7:$BA$7</c:f>
              <c:numCache>
                <c:formatCode>0.00%</c:formatCode>
                <c:ptCount val="5"/>
                <c:pt idx="0">
                  <c:v>0.14591658449668726</c:v>
                </c:pt>
                <c:pt idx="1">
                  <c:v>0.24480110170912836</c:v>
                </c:pt>
                <c:pt idx="2">
                  <c:v>0.17320259843736027</c:v>
                </c:pt>
                <c:pt idx="3">
                  <c:v>0</c:v>
                </c:pt>
                <c:pt idx="4">
                  <c:v>0.18797342821439197</c:v>
                </c:pt>
              </c:numCache>
            </c:numRef>
          </c:val>
        </c:ser>
        <c:ser>
          <c:idx val="5"/>
          <c:order val="5"/>
          <c:tx>
            <c:strRef>
              <c:f>Data!$AV$8</c:f>
              <c:strCache>
                <c:ptCount val="1"/>
                <c:pt idx="0">
                  <c:v>2004 2005</c:v>
                </c:pt>
              </c:strCache>
            </c:strRef>
          </c:tx>
          <c:invertIfNegative val="0"/>
          <c:cat>
            <c:strRef>
              <c:f>Data!$AW$2:$BA$2</c:f>
              <c:strCache>
                <c:ptCount val="5"/>
                <c:pt idx="0">
                  <c:v>Lakeland College</c:v>
                </c:pt>
                <c:pt idx="1">
                  <c:v>Medicine Hat College</c:v>
                </c:pt>
                <c:pt idx="2">
                  <c:v>Norquest College</c:v>
                </c:pt>
                <c:pt idx="3">
                  <c:v>Red Deer College</c:v>
                </c:pt>
                <c:pt idx="4">
                  <c:v>Average</c:v>
                </c:pt>
              </c:strCache>
            </c:strRef>
          </c:cat>
          <c:val>
            <c:numRef>
              <c:f>Data!$AW$8:$BA$8</c:f>
              <c:numCache>
                <c:formatCode>0.00%</c:formatCode>
                <c:ptCount val="5"/>
                <c:pt idx="0">
                  <c:v>0.10318022076440035</c:v>
                </c:pt>
                <c:pt idx="1">
                  <c:v>0.25650842266462481</c:v>
                </c:pt>
                <c:pt idx="2">
                  <c:v>0.1950634071967941</c:v>
                </c:pt>
                <c:pt idx="3">
                  <c:v>0</c:v>
                </c:pt>
                <c:pt idx="4">
                  <c:v>0.18491735020860642</c:v>
                </c:pt>
              </c:numCache>
            </c:numRef>
          </c:val>
        </c:ser>
        <c:ser>
          <c:idx val="6"/>
          <c:order val="6"/>
          <c:tx>
            <c:strRef>
              <c:f>Data!$AV$9</c:f>
              <c:strCache>
                <c:ptCount val="1"/>
                <c:pt idx="0">
                  <c:v>2005 2006</c:v>
                </c:pt>
              </c:strCache>
            </c:strRef>
          </c:tx>
          <c:invertIfNegative val="0"/>
          <c:cat>
            <c:strRef>
              <c:f>Data!$AW$2:$BA$2</c:f>
              <c:strCache>
                <c:ptCount val="5"/>
                <c:pt idx="0">
                  <c:v>Lakeland College</c:v>
                </c:pt>
                <c:pt idx="1">
                  <c:v>Medicine Hat College</c:v>
                </c:pt>
                <c:pt idx="2">
                  <c:v>Norquest College</c:v>
                </c:pt>
                <c:pt idx="3">
                  <c:v>Red Deer College</c:v>
                </c:pt>
                <c:pt idx="4">
                  <c:v>Average</c:v>
                </c:pt>
              </c:strCache>
            </c:strRef>
          </c:cat>
          <c:val>
            <c:numRef>
              <c:f>Data!$AW$9:$BA$9</c:f>
              <c:numCache>
                <c:formatCode>0.00%</c:formatCode>
                <c:ptCount val="5"/>
                <c:pt idx="0">
                  <c:v>0.17896421770113441</c:v>
                </c:pt>
                <c:pt idx="1">
                  <c:v>0.26694045174537989</c:v>
                </c:pt>
                <c:pt idx="2">
                  <c:v>0.19710515954659694</c:v>
                </c:pt>
                <c:pt idx="3">
                  <c:v>0.25729528798722751</c:v>
                </c:pt>
                <c:pt idx="4">
                  <c:v>0.22507627924508466</c:v>
                </c:pt>
              </c:numCache>
            </c:numRef>
          </c:val>
        </c:ser>
        <c:ser>
          <c:idx val="7"/>
          <c:order val="7"/>
          <c:tx>
            <c:strRef>
              <c:f>Data!$AV$10</c:f>
              <c:strCache>
                <c:ptCount val="1"/>
                <c:pt idx="0">
                  <c:v>2006 2007</c:v>
                </c:pt>
              </c:strCache>
            </c:strRef>
          </c:tx>
          <c:invertIfNegative val="0"/>
          <c:cat>
            <c:strRef>
              <c:f>Data!$AW$2:$BA$2</c:f>
              <c:strCache>
                <c:ptCount val="5"/>
                <c:pt idx="0">
                  <c:v>Lakeland College</c:v>
                </c:pt>
                <c:pt idx="1">
                  <c:v>Medicine Hat College</c:v>
                </c:pt>
                <c:pt idx="2">
                  <c:v>Norquest College</c:v>
                </c:pt>
                <c:pt idx="3">
                  <c:v>Red Deer College</c:v>
                </c:pt>
                <c:pt idx="4">
                  <c:v>Average</c:v>
                </c:pt>
              </c:strCache>
            </c:strRef>
          </c:cat>
          <c:val>
            <c:numRef>
              <c:f>Data!$AW$10:$BA$10</c:f>
              <c:numCache>
                <c:formatCode>0.00%</c:formatCode>
                <c:ptCount val="5"/>
                <c:pt idx="0">
                  <c:v>0.14488637806916382</c:v>
                </c:pt>
                <c:pt idx="1">
                  <c:v>0.24820054604120129</c:v>
                </c:pt>
                <c:pt idx="2">
                  <c:v>0.20254063582657311</c:v>
                </c:pt>
                <c:pt idx="3">
                  <c:v>0.28878005568374954</c:v>
                </c:pt>
                <c:pt idx="4">
                  <c:v>0.22110190390517195</c:v>
                </c:pt>
              </c:numCache>
            </c:numRef>
          </c:val>
        </c:ser>
        <c:ser>
          <c:idx val="8"/>
          <c:order val="8"/>
          <c:tx>
            <c:strRef>
              <c:f>Data!$AV$11</c:f>
              <c:strCache>
                <c:ptCount val="1"/>
                <c:pt idx="0">
                  <c:v>2007 2008</c:v>
                </c:pt>
              </c:strCache>
            </c:strRef>
          </c:tx>
          <c:invertIfNegative val="0"/>
          <c:cat>
            <c:strRef>
              <c:f>Data!$AW$2:$BA$2</c:f>
              <c:strCache>
                <c:ptCount val="5"/>
                <c:pt idx="0">
                  <c:v>Lakeland College</c:v>
                </c:pt>
                <c:pt idx="1">
                  <c:v>Medicine Hat College</c:v>
                </c:pt>
                <c:pt idx="2">
                  <c:v>Norquest College</c:v>
                </c:pt>
                <c:pt idx="3">
                  <c:v>Red Deer College</c:v>
                </c:pt>
                <c:pt idx="4">
                  <c:v>Average</c:v>
                </c:pt>
              </c:strCache>
            </c:strRef>
          </c:cat>
          <c:val>
            <c:numRef>
              <c:f>Data!$AW$11:$BA$11</c:f>
              <c:numCache>
                <c:formatCode>0.00%</c:formatCode>
                <c:ptCount val="5"/>
                <c:pt idx="0">
                  <c:v>0.141272183292912</c:v>
                </c:pt>
                <c:pt idx="1">
                  <c:v>0.23664122137404581</c:v>
                </c:pt>
                <c:pt idx="2">
                  <c:v>0.17575889184105847</c:v>
                </c:pt>
                <c:pt idx="3">
                  <c:v>0.20743164130417177</c:v>
                </c:pt>
                <c:pt idx="4">
                  <c:v>0.19027598445304703</c:v>
                </c:pt>
              </c:numCache>
            </c:numRef>
          </c:val>
        </c:ser>
        <c:ser>
          <c:idx val="9"/>
          <c:order val="9"/>
          <c:tx>
            <c:strRef>
              <c:f>Data!$AV$12</c:f>
              <c:strCache>
                <c:ptCount val="1"/>
                <c:pt idx="0">
                  <c:v>2008 2009 </c:v>
                </c:pt>
              </c:strCache>
            </c:strRef>
          </c:tx>
          <c:invertIfNegative val="0"/>
          <c:cat>
            <c:strRef>
              <c:f>Data!$AW$2:$BA$2</c:f>
              <c:strCache>
                <c:ptCount val="5"/>
                <c:pt idx="0">
                  <c:v>Lakeland College</c:v>
                </c:pt>
                <c:pt idx="1">
                  <c:v>Medicine Hat College</c:v>
                </c:pt>
                <c:pt idx="2">
                  <c:v>Norquest College</c:v>
                </c:pt>
                <c:pt idx="3">
                  <c:v>Red Deer College</c:v>
                </c:pt>
                <c:pt idx="4">
                  <c:v>Average</c:v>
                </c:pt>
              </c:strCache>
            </c:strRef>
          </c:cat>
          <c:val>
            <c:numRef>
              <c:f>Data!$AW$12:$BA$12</c:f>
              <c:numCache>
                <c:formatCode>0.00%</c:formatCode>
                <c:ptCount val="5"/>
                <c:pt idx="0">
                  <c:v>0.18392081840877023</c:v>
                </c:pt>
                <c:pt idx="1">
                  <c:v>0.24812136679427194</c:v>
                </c:pt>
                <c:pt idx="2">
                  <c:v>0.17720353111880588</c:v>
                </c:pt>
                <c:pt idx="3">
                  <c:v>0.19968758349572729</c:v>
                </c:pt>
                <c:pt idx="4">
                  <c:v>0.20223332495439383</c:v>
                </c:pt>
              </c:numCache>
            </c:numRef>
          </c:val>
        </c:ser>
        <c:ser>
          <c:idx val="10"/>
          <c:order val="10"/>
          <c:tx>
            <c:strRef>
              <c:f>Data!$AV$13</c:f>
              <c:strCache>
                <c:ptCount val="1"/>
                <c:pt idx="0">
                  <c:v>2009 2010</c:v>
                </c:pt>
              </c:strCache>
            </c:strRef>
          </c:tx>
          <c:invertIfNegative val="0"/>
          <c:cat>
            <c:strRef>
              <c:f>Data!$AW$2:$BA$2</c:f>
              <c:strCache>
                <c:ptCount val="5"/>
                <c:pt idx="0">
                  <c:v>Lakeland College</c:v>
                </c:pt>
                <c:pt idx="1">
                  <c:v>Medicine Hat College</c:v>
                </c:pt>
                <c:pt idx="2">
                  <c:v>Norquest College</c:v>
                </c:pt>
                <c:pt idx="3">
                  <c:v>Red Deer College</c:v>
                </c:pt>
                <c:pt idx="4">
                  <c:v>Average</c:v>
                </c:pt>
              </c:strCache>
            </c:strRef>
          </c:cat>
          <c:val>
            <c:numRef>
              <c:f>Data!$AW$13:$BA$13</c:f>
              <c:numCache>
                <c:formatCode>0.00%</c:formatCode>
                <c:ptCount val="5"/>
                <c:pt idx="0">
                  <c:v>0.18183636291901409</c:v>
                </c:pt>
                <c:pt idx="1">
                  <c:v>0.23108815333378643</c:v>
                </c:pt>
                <c:pt idx="2">
                  <c:v>0.15020876320394616</c:v>
                </c:pt>
                <c:pt idx="3">
                  <c:v>0.20186983917563295</c:v>
                </c:pt>
                <c:pt idx="4">
                  <c:v>0.19125077965809492</c:v>
                </c:pt>
              </c:numCache>
            </c:numRef>
          </c:val>
        </c:ser>
        <c:ser>
          <c:idx val="11"/>
          <c:order val="11"/>
          <c:tx>
            <c:strRef>
              <c:f>Data!$AV$14</c:f>
              <c:strCache>
                <c:ptCount val="1"/>
                <c:pt idx="0">
                  <c:v>2010 2011</c:v>
                </c:pt>
              </c:strCache>
            </c:strRef>
          </c:tx>
          <c:invertIfNegative val="0"/>
          <c:cat>
            <c:strRef>
              <c:f>Data!$AW$2:$BA$2</c:f>
              <c:strCache>
                <c:ptCount val="5"/>
                <c:pt idx="0">
                  <c:v>Lakeland College</c:v>
                </c:pt>
                <c:pt idx="1">
                  <c:v>Medicine Hat College</c:v>
                </c:pt>
                <c:pt idx="2">
                  <c:v>Norquest College</c:v>
                </c:pt>
                <c:pt idx="3">
                  <c:v>Red Deer College</c:v>
                </c:pt>
                <c:pt idx="4">
                  <c:v>Average</c:v>
                </c:pt>
              </c:strCache>
            </c:strRef>
          </c:cat>
          <c:val>
            <c:numRef>
              <c:f>Data!$AW$14:$BA$14</c:f>
              <c:numCache>
                <c:formatCode>0.00%</c:formatCode>
                <c:ptCount val="5"/>
                <c:pt idx="0">
                  <c:v>0.17307257417549446</c:v>
                </c:pt>
                <c:pt idx="1">
                  <c:v>0.23450356555128909</c:v>
                </c:pt>
                <c:pt idx="2">
                  <c:v>0.14832535885167464</c:v>
                </c:pt>
                <c:pt idx="3">
                  <c:v>0.19741809811810795</c:v>
                </c:pt>
                <c:pt idx="4">
                  <c:v>0.18832989917414153</c:v>
                </c:pt>
              </c:numCache>
            </c:numRef>
          </c:val>
        </c:ser>
        <c:ser>
          <c:idx val="12"/>
          <c:order val="12"/>
          <c:tx>
            <c:strRef>
              <c:f>Data!$AV$15</c:f>
              <c:strCache>
                <c:ptCount val="1"/>
                <c:pt idx="0">
                  <c:v>2011 2012</c:v>
                </c:pt>
              </c:strCache>
            </c:strRef>
          </c:tx>
          <c:invertIfNegative val="0"/>
          <c:cat>
            <c:strRef>
              <c:f>Data!$AW$2:$BA$2</c:f>
              <c:strCache>
                <c:ptCount val="5"/>
                <c:pt idx="0">
                  <c:v>Lakeland College</c:v>
                </c:pt>
                <c:pt idx="1">
                  <c:v>Medicine Hat College</c:v>
                </c:pt>
                <c:pt idx="2">
                  <c:v>Norquest College</c:v>
                </c:pt>
                <c:pt idx="3">
                  <c:v>Red Deer College</c:v>
                </c:pt>
                <c:pt idx="4">
                  <c:v>Average</c:v>
                </c:pt>
              </c:strCache>
            </c:strRef>
          </c:cat>
          <c:val>
            <c:numRef>
              <c:f>Data!$AW$15:$BA$15</c:f>
              <c:numCache>
                <c:formatCode>0.00%</c:formatCode>
                <c:ptCount val="5"/>
                <c:pt idx="0">
                  <c:v>7.2061220484701344E-2</c:v>
                </c:pt>
                <c:pt idx="1">
                  <c:v>0.23548408800376774</c:v>
                </c:pt>
                <c:pt idx="2">
                  <c:v>0.13311460042184203</c:v>
                </c:pt>
                <c:pt idx="3">
                  <c:v>0.19336614088054091</c:v>
                </c:pt>
                <c:pt idx="4">
                  <c:v>0.15850651244771299</c:v>
                </c:pt>
              </c:numCache>
            </c:numRef>
          </c:val>
        </c:ser>
        <c:ser>
          <c:idx val="13"/>
          <c:order val="13"/>
          <c:tx>
            <c:strRef>
              <c:f>Data!$AV$16</c:f>
              <c:strCache>
                <c:ptCount val="1"/>
                <c:pt idx="0">
                  <c:v>2012 2013</c:v>
                </c:pt>
              </c:strCache>
            </c:strRef>
          </c:tx>
          <c:invertIfNegative val="0"/>
          <c:cat>
            <c:strRef>
              <c:f>Data!$AW$2:$BA$2</c:f>
              <c:strCache>
                <c:ptCount val="5"/>
                <c:pt idx="0">
                  <c:v>Lakeland College</c:v>
                </c:pt>
                <c:pt idx="1">
                  <c:v>Medicine Hat College</c:v>
                </c:pt>
                <c:pt idx="2">
                  <c:v>Norquest College</c:v>
                </c:pt>
                <c:pt idx="3">
                  <c:v>Red Deer College</c:v>
                </c:pt>
                <c:pt idx="4">
                  <c:v>Average</c:v>
                </c:pt>
              </c:strCache>
            </c:strRef>
          </c:cat>
          <c:val>
            <c:numRef>
              <c:f>Data!$AW$16:$BA$16</c:f>
              <c:numCache>
                <c:formatCode>0.00%</c:formatCode>
                <c:ptCount val="5"/>
                <c:pt idx="0">
                  <c:v>0.18009157162055064</c:v>
                </c:pt>
                <c:pt idx="1">
                  <c:v>0.22875816993464052</c:v>
                </c:pt>
                <c:pt idx="2">
                  <c:v>0.13026819923371646</c:v>
                </c:pt>
                <c:pt idx="3">
                  <c:v>0.20869211059544646</c:v>
                </c:pt>
                <c:pt idx="4">
                  <c:v>0.18695251284608852</c:v>
                </c:pt>
              </c:numCache>
            </c:numRef>
          </c:val>
        </c:ser>
        <c:ser>
          <c:idx val="14"/>
          <c:order val="14"/>
          <c:tx>
            <c:strRef>
              <c:f>Data!$AV$17</c:f>
              <c:strCache>
                <c:ptCount val="1"/>
                <c:pt idx="0">
                  <c:v>2013 2014</c:v>
                </c:pt>
              </c:strCache>
            </c:strRef>
          </c:tx>
          <c:invertIfNegative val="0"/>
          <c:cat>
            <c:strRef>
              <c:f>Data!$AW$2:$BA$2</c:f>
              <c:strCache>
                <c:ptCount val="5"/>
                <c:pt idx="0">
                  <c:v>Lakeland College</c:v>
                </c:pt>
                <c:pt idx="1">
                  <c:v>Medicine Hat College</c:v>
                </c:pt>
                <c:pt idx="2">
                  <c:v>Norquest College</c:v>
                </c:pt>
                <c:pt idx="3">
                  <c:v>Red Deer College</c:v>
                </c:pt>
                <c:pt idx="4">
                  <c:v>Average</c:v>
                </c:pt>
              </c:strCache>
            </c:strRef>
          </c:cat>
          <c:val>
            <c:numRef>
              <c:f>Data!$AW$17:$BA$17</c:f>
              <c:numCache>
                <c:formatCode>0.00%</c:formatCode>
                <c:ptCount val="5"/>
                <c:pt idx="0">
                  <c:v>9.866130700861736E-2</c:v>
                </c:pt>
                <c:pt idx="1">
                  <c:v>0.21377751180264645</c:v>
                </c:pt>
                <c:pt idx="2">
                  <c:v>0.13778046273038483</c:v>
                </c:pt>
                <c:pt idx="3">
                  <c:v>0.20619028121908975</c:v>
                </c:pt>
                <c:pt idx="4">
                  <c:v>0.16410239069018459</c:v>
                </c:pt>
              </c:numCache>
            </c:numRef>
          </c:val>
        </c:ser>
        <c:ser>
          <c:idx val="15"/>
          <c:order val="15"/>
          <c:tx>
            <c:strRef>
              <c:f>Data!$AV$18</c:f>
              <c:strCache>
                <c:ptCount val="1"/>
                <c:pt idx="0">
                  <c:v>2014 2015</c:v>
                </c:pt>
              </c:strCache>
            </c:strRef>
          </c:tx>
          <c:invertIfNegative val="0"/>
          <c:cat>
            <c:strRef>
              <c:f>Data!$AW$2:$BA$2</c:f>
              <c:strCache>
                <c:ptCount val="5"/>
                <c:pt idx="0">
                  <c:v>Lakeland College</c:v>
                </c:pt>
                <c:pt idx="1">
                  <c:v>Medicine Hat College</c:v>
                </c:pt>
                <c:pt idx="2">
                  <c:v>Norquest College</c:v>
                </c:pt>
                <c:pt idx="3">
                  <c:v>Red Deer College</c:v>
                </c:pt>
                <c:pt idx="4">
                  <c:v>Average</c:v>
                </c:pt>
              </c:strCache>
            </c:strRef>
          </c:cat>
          <c:val>
            <c:numRef>
              <c:f>Data!$AW$18:$BA$18</c:f>
              <c:numCache>
                <c:formatCode>0.00%</c:formatCode>
                <c:ptCount val="5"/>
                <c:pt idx="0">
                  <c:v>0.25560276897833006</c:v>
                </c:pt>
                <c:pt idx="1">
                  <c:v>0</c:v>
                </c:pt>
                <c:pt idx="2">
                  <c:v>0.20668396250556079</c:v>
                </c:pt>
                <c:pt idx="3">
                  <c:v>0.21261586749061326</c:v>
                </c:pt>
                <c:pt idx="4">
                  <c:v>0.22496753299150138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420363824"/>
        <c:axId val="420364216"/>
      </c:barChart>
      <c:catAx>
        <c:axId val="420363824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420364216"/>
        <c:crosses val="autoZero"/>
        <c:auto val="1"/>
        <c:lblAlgn val="ctr"/>
        <c:lblOffset val="100"/>
        <c:noMultiLvlLbl val="0"/>
      </c:catAx>
      <c:valAx>
        <c:axId val="420364216"/>
        <c:scaling>
          <c:orientation val="minMax"/>
        </c:scaling>
        <c:delete val="0"/>
        <c:axPos val="l"/>
        <c:majorGridlines/>
        <c:numFmt formatCode="0.00%" sourceLinked="1"/>
        <c:majorTickMark val="out"/>
        <c:minorTickMark val="none"/>
        <c:tickLblPos val="nextTo"/>
        <c:crossAx val="420363824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US" sz="1800" b="1" i="0" baseline="0">
                <a:effectLst/>
              </a:rPr>
              <a:t>Collection Expenditure % of Total Library </a:t>
            </a:r>
            <a:endParaRPr lang="en-US">
              <a:effectLst/>
            </a:endParaRPr>
          </a:p>
          <a:p>
            <a:pPr>
              <a:defRPr/>
            </a:pPr>
            <a:r>
              <a:rPr lang="en-US"/>
              <a:t>(FLE</a:t>
            </a:r>
            <a:r>
              <a:rPr lang="en-US" baseline="0"/>
              <a:t> Above 5000)</a:t>
            </a:r>
            <a:endParaRPr lang="en-US"/>
          </a:p>
        </c:rich>
      </c:tx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Data!$BC$3</c:f>
              <c:strCache>
                <c:ptCount val="1"/>
                <c:pt idx="0">
                  <c:v>1999 2000</c:v>
                </c:pt>
              </c:strCache>
            </c:strRef>
          </c:tx>
          <c:invertIfNegative val="0"/>
          <c:cat>
            <c:strRef>
              <c:f>Data!$BD$2:$BL$2</c:f>
              <c:strCache>
                <c:ptCount val="9"/>
                <c:pt idx="0">
                  <c:v>BCIT</c:v>
                </c:pt>
                <c:pt idx="1">
                  <c:v>Bow Valley College</c:v>
                </c:pt>
                <c:pt idx="2">
                  <c:v>MacEwan University</c:v>
                </c:pt>
                <c:pt idx="3">
                  <c:v>Mount Royal University</c:v>
                </c:pt>
                <c:pt idx="4">
                  <c:v>NAIT</c:v>
                </c:pt>
                <c:pt idx="5">
                  <c:v>SAIT Polytechnic</c:v>
                </c:pt>
                <c:pt idx="6">
                  <c:v>University of Alberta</c:v>
                </c:pt>
                <c:pt idx="7">
                  <c:v>University of Lethbridge</c:v>
                </c:pt>
                <c:pt idx="8">
                  <c:v>Average</c:v>
                </c:pt>
              </c:strCache>
            </c:strRef>
          </c:cat>
          <c:val>
            <c:numRef>
              <c:f>Data!$BD$3:$BL$3</c:f>
              <c:numCache>
                <c:formatCode>0.00%</c:formatCode>
                <c:ptCount val="9"/>
                <c:pt idx="0">
                  <c:v>0.22382793406367196</c:v>
                </c:pt>
                <c:pt idx="1">
                  <c:v>0</c:v>
                </c:pt>
                <c:pt idx="2">
                  <c:v>0.17458815304968006</c:v>
                </c:pt>
                <c:pt idx="3">
                  <c:v>0</c:v>
                </c:pt>
                <c:pt idx="4">
                  <c:v>0.18160754255318229</c:v>
                </c:pt>
                <c:pt idx="5">
                  <c:v>0.23173382030412423</c:v>
                </c:pt>
                <c:pt idx="6">
                  <c:v>0</c:v>
                </c:pt>
                <c:pt idx="7">
                  <c:v>0</c:v>
                </c:pt>
                <c:pt idx="8">
                  <c:v>0.20293936249266464</c:v>
                </c:pt>
              </c:numCache>
            </c:numRef>
          </c:val>
        </c:ser>
        <c:ser>
          <c:idx val="1"/>
          <c:order val="1"/>
          <c:tx>
            <c:strRef>
              <c:f>Data!$BC$4</c:f>
              <c:strCache>
                <c:ptCount val="1"/>
                <c:pt idx="0">
                  <c:v>2000 2001</c:v>
                </c:pt>
              </c:strCache>
            </c:strRef>
          </c:tx>
          <c:invertIfNegative val="0"/>
          <c:cat>
            <c:strRef>
              <c:f>Data!$BD$2:$BL$2</c:f>
              <c:strCache>
                <c:ptCount val="9"/>
                <c:pt idx="0">
                  <c:v>BCIT</c:v>
                </c:pt>
                <c:pt idx="1">
                  <c:v>Bow Valley College</c:v>
                </c:pt>
                <c:pt idx="2">
                  <c:v>MacEwan University</c:v>
                </c:pt>
                <c:pt idx="3">
                  <c:v>Mount Royal University</c:v>
                </c:pt>
                <c:pt idx="4">
                  <c:v>NAIT</c:v>
                </c:pt>
                <c:pt idx="5">
                  <c:v>SAIT Polytechnic</c:v>
                </c:pt>
                <c:pt idx="6">
                  <c:v>University of Alberta</c:v>
                </c:pt>
                <c:pt idx="7">
                  <c:v>University of Lethbridge</c:v>
                </c:pt>
                <c:pt idx="8">
                  <c:v>Average</c:v>
                </c:pt>
              </c:strCache>
            </c:strRef>
          </c:cat>
          <c:val>
            <c:numRef>
              <c:f>Data!$BD$4:$BL$4</c:f>
              <c:numCache>
                <c:formatCode>0.00%</c:formatCode>
                <c:ptCount val="9"/>
                <c:pt idx="0">
                  <c:v>0.22382793406367196</c:v>
                </c:pt>
                <c:pt idx="1">
                  <c:v>0</c:v>
                </c:pt>
                <c:pt idx="2">
                  <c:v>0.16456583553493426</c:v>
                </c:pt>
                <c:pt idx="3">
                  <c:v>0.31860036832412525</c:v>
                </c:pt>
                <c:pt idx="4">
                  <c:v>0.17955141651730144</c:v>
                </c:pt>
                <c:pt idx="5">
                  <c:v>0.22187494684246065</c:v>
                </c:pt>
                <c:pt idx="6">
                  <c:v>0</c:v>
                </c:pt>
                <c:pt idx="7">
                  <c:v>0</c:v>
                </c:pt>
                <c:pt idx="8">
                  <c:v>0.22168410025649871</c:v>
                </c:pt>
              </c:numCache>
            </c:numRef>
          </c:val>
        </c:ser>
        <c:ser>
          <c:idx val="2"/>
          <c:order val="2"/>
          <c:tx>
            <c:strRef>
              <c:f>Data!$BC$5</c:f>
              <c:strCache>
                <c:ptCount val="1"/>
                <c:pt idx="0">
                  <c:v>2001 2002</c:v>
                </c:pt>
              </c:strCache>
            </c:strRef>
          </c:tx>
          <c:invertIfNegative val="0"/>
          <c:cat>
            <c:strRef>
              <c:f>Data!$BD$2:$BL$2</c:f>
              <c:strCache>
                <c:ptCount val="9"/>
                <c:pt idx="0">
                  <c:v>BCIT</c:v>
                </c:pt>
                <c:pt idx="1">
                  <c:v>Bow Valley College</c:v>
                </c:pt>
                <c:pt idx="2">
                  <c:v>MacEwan University</c:v>
                </c:pt>
                <c:pt idx="3">
                  <c:v>Mount Royal University</c:v>
                </c:pt>
                <c:pt idx="4">
                  <c:v>NAIT</c:v>
                </c:pt>
                <c:pt idx="5">
                  <c:v>SAIT Polytechnic</c:v>
                </c:pt>
                <c:pt idx="6">
                  <c:v>University of Alberta</c:v>
                </c:pt>
                <c:pt idx="7">
                  <c:v>University of Lethbridge</c:v>
                </c:pt>
                <c:pt idx="8">
                  <c:v>Average</c:v>
                </c:pt>
              </c:strCache>
            </c:strRef>
          </c:cat>
          <c:val>
            <c:numRef>
              <c:f>Data!$BD$5:$BL$5</c:f>
              <c:numCache>
                <c:formatCode>0.00%</c:formatCode>
                <c:ptCount val="9"/>
                <c:pt idx="0">
                  <c:v>0.24327345822859636</c:v>
                </c:pt>
                <c:pt idx="1">
                  <c:v>0</c:v>
                </c:pt>
                <c:pt idx="2">
                  <c:v>0.15413258628620441</c:v>
                </c:pt>
                <c:pt idx="3">
                  <c:v>0.28137651821862347</c:v>
                </c:pt>
                <c:pt idx="4">
                  <c:v>0.20562849859539928</c:v>
                </c:pt>
                <c:pt idx="5">
                  <c:v>0.2648299688266485</c:v>
                </c:pt>
                <c:pt idx="6">
                  <c:v>0</c:v>
                </c:pt>
                <c:pt idx="7">
                  <c:v>0</c:v>
                </c:pt>
                <c:pt idx="8">
                  <c:v>0.2298482060310944</c:v>
                </c:pt>
              </c:numCache>
            </c:numRef>
          </c:val>
        </c:ser>
        <c:ser>
          <c:idx val="3"/>
          <c:order val="3"/>
          <c:tx>
            <c:strRef>
              <c:f>Data!$BC$6</c:f>
              <c:strCache>
                <c:ptCount val="1"/>
                <c:pt idx="0">
                  <c:v>2002 2003</c:v>
                </c:pt>
              </c:strCache>
            </c:strRef>
          </c:tx>
          <c:invertIfNegative val="0"/>
          <c:cat>
            <c:strRef>
              <c:f>Data!$BD$2:$BL$2</c:f>
              <c:strCache>
                <c:ptCount val="9"/>
                <c:pt idx="0">
                  <c:v>BCIT</c:v>
                </c:pt>
                <c:pt idx="1">
                  <c:v>Bow Valley College</c:v>
                </c:pt>
                <c:pt idx="2">
                  <c:v>MacEwan University</c:v>
                </c:pt>
                <c:pt idx="3">
                  <c:v>Mount Royal University</c:v>
                </c:pt>
                <c:pt idx="4">
                  <c:v>NAIT</c:v>
                </c:pt>
                <c:pt idx="5">
                  <c:v>SAIT Polytechnic</c:v>
                </c:pt>
                <c:pt idx="6">
                  <c:v>University of Alberta</c:v>
                </c:pt>
                <c:pt idx="7">
                  <c:v>University of Lethbridge</c:v>
                </c:pt>
                <c:pt idx="8">
                  <c:v>Average</c:v>
                </c:pt>
              </c:strCache>
            </c:strRef>
          </c:cat>
          <c:val>
            <c:numRef>
              <c:f>Data!$BD$6:$BL$6</c:f>
              <c:numCache>
                <c:formatCode>0.00%</c:formatCode>
                <c:ptCount val="9"/>
                <c:pt idx="0">
                  <c:v>0</c:v>
                </c:pt>
                <c:pt idx="1">
                  <c:v>0</c:v>
                </c:pt>
                <c:pt idx="2">
                  <c:v>0.16976481508174518</c:v>
                </c:pt>
                <c:pt idx="3">
                  <c:v>0.26285010772545397</c:v>
                </c:pt>
                <c:pt idx="4">
                  <c:v>0.19922734586462293</c:v>
                </c:pt>
                <c:pt idx="5">
                  <c:v>0.28645459298283915</c:v>
                </c:pt>
                <c:pt idx="6">
                  <c:v>0</c:v>
                </c:pt>
                <c:pt idx="7">
                  <c:v>0</c:v>
                </c:pt>
                <c:pt idx="8">
                  <c:v>0.22957421541366532</c:v>
                </c:pt>
              </c:numCache>
            </c:numRef>
          </c:val>
        </c:ser>
        <c:ser>
          <c:idx val="4"/>
          <c:order val="4"/>
          <c:tx>
            <c:strRef>
              <c:f>Data!$BC$7</c:f>
              <c:strCache>
                <c:ptCount val="1"/>
                <c:pt idx="0">
                  <c:v>2003 2004</c:v>
                </c:pt>
              </c:strCache>
            </c:strRef>
          </c:tx>
          <c:invertIfNegative val="0"/>
          <c:cat>
            <c:strRef>
              <c:f>Data!$BD$2:$BL$2</c:f>
              <c:strCache>
                <c:ptCount val="9"/>
                <c:pt idx="0">
                  <c:v>BCIT</c:v>
                </c:pt>
                <c:pt idx="1">
                  <c:v>Bow Valley College</c:v>
                </c:pt>
                <c:pt idx="2">
                  <c:v>MacEwan University</c:v>
                </c:pt>
                <c:pt idx="3">
                  <c:v>Mount Royal University</c:v>
                </c:pt>
                <c:pt idx="4">
                  <c:v>NAIT</c:v>
                </c:pt>
                <c:pt idx="5">
                  <c:v>SAIT Polytechnic</c:v>
                </c:pt>
                <c:pt idx="6">
                  <c:v>University of Alberta</c:v>
                </c:pt>
                <c:pt idx="7">
                  <c:v>University of Lethbridge</c:v>
                </c:pt>
                <c:pt idx="8">
                  <c:v>Average</c:v>
                </c:pt>
              </c:strCache>
            </c:strRef>
          </c:cat>
          <c:val>
            <c:numRef>
              <c:f>Data!$BD$7:$BL$7</c:f>
              <c:numCache>
                <c:formatCode>0.00%</c:formatCode>
                <c:ptCount val="9"/>
                <c:pt idx="0">
                  <c:v>0.20765327450109555</c:v>
                </c:pt>
                <c:pt idx="1">
                  <c:v>0</c:v>
                </c:pt>
                <c:pt idx="2">
                  <c:v>0.16456609163582644</c:v>
                </c:pt>
                <c:pt idx="3">
                  <c:v>0.24861717612809317</c:v>
                </c:pt>
                <c:pt idx="4">
                  <c:v>0.19611389642521257</c:v>
                </c:pt>
                <c:pt idx="5">
                  <c:v>0.30743542933142615</c:v>
                </c:pt>
                <c:pt idx="6">
                  <c:v>0</c:v>
                </c:pt>
                <c:pt idx="7">
                  <c:v>0</c:v>
                </c:pt>
                <c:pt idx="8">
                  <c:v>0.22487717360433077</c:v>
                </c:pt>
              </c:numCache>
            </c:numRef>
          </c:val>
        </c:ser>
        <c:ser>
          <c:idx val="5"/>
          <c:order val="5"/>
          <c:tx>
            <c:strRef>
              <c:f>Data!$BC$8</c:f>
              <c:strCache>
                <c:ptCount val="1"/>
                <c:pt idx="0">
                  <c:v>2004 2005</c:v>
                </c:pt>
              </c:strCache>
            </c:strRef>
          </c:tx>
          <c:invertIfNegative val="0"/>
          <c:cat>
            <c:strRef>
              <c:f>Data!$BD$2:$BL$2</c:f>
              <c:strCache>
                <c:ptCount val="9"/>
                <c:pt idx="0">
                  <c:v>BCIT</c:v>
                </c:pt>
                <c:pt idx="1">
                  <c:v>Bow Valley College</c:v>
                </c:pt>
                <c:pt idx="2">
                  <c:v>MacEwan University</c:v>
                </c:pt>
                <c:pt idx="3">
                  <c:v>Mount Royal University</c:v>
                </c:pt>
                <c:pt idx="4">
                  <c:v>NAIT</c:v>
                </c:pt>
                <c:pt idx="5">
                  <c:v>SAIT Polytechnic</c:v>
                </c:pt>
                <c:pt idx="6">
                  <c:v>University of Alberta</c:v>
                </c:pt>
                <c:pt idx="7">
                  <c:v>University of Lethbridge</c:v>
                </c:pt>
                <c:pt idx="8">
                  <c:v>Average</c:v>
                </c:pt>
              </c:strCache>
            </c:strRef>
          </c:cat>
          <c:val>
            <c:numRef>
              <c:f>Data!$BD$8:$BL$8</c:f>
              <c:numCache>
                <c:formatCode>0.00%</c:formatCode>
                <c:ptCount val="9"/>
                <c:pt idx="0">
                  <c:v>0.20931868622336161</c:v>
                </c:pt>
                <c:pt idx="1">
                  <c:v>0</c:v>
                </c:pt>
                <c:pt idx="2">
                  <c:v>0.30963752612016726</c:v>
                </c:pt>
                <c:pt idx="3">
                  <c:v>0.24213212361780551</c:v>
                </c:pt>
                <c:pt idx="4">
                  <c:v>0.18827961066324267</c:v>
                </c:pt>
                <c:pt idx="5">
                  <c:v>0.36387508669797269</c:v>
                </c:pt>
                <c:pt idx="6">
                  <c:v>0</c:v>
                </c:pt>
                <c:pt idx="7">
                  <c:v>0</c:v>
                </c:pt>
                <c:pt idx="8">
                  <c:v>0.26264860666450995</c:v>
                </c:pt>
              </c:numCache>
            </c:numRef>
          </c:val>
        </c:ser>
        <c:ser>
          <c:idx val="6"/>
          <c:order val="6"/>
          <c:tx>
            <c:strRef>
              <c:f>Data!$BC$9</c:f>
              <c:strCache>
                <c:ptCount val="1"/>
                <c:pt idx="0">
                  <c:v>2005 2006</c:v>
                </c:pt>
              </c:strCache>
            </c:strRef>
          </c:tx>
          <c:invertIfNegative val="0"/>
          <c:cat>
            <c:strRef>
              <c:f>Data!$BD$2:$BL$2</c:f>
              <c:strCache>
                <c:ptCount val="9"/>
                <c:pt idx="0">
                  <c:v>BCIT</c:v>
                </c:pt>
                <c:pt idx="1">
                  <c:v>Bow Valley College</c:v>
                </c:pt>
                <c:pt idx="2">
                  <c:v>MacEwan University</c:v>
                </c:pt>
                <c:pt idx="3">
                  <c:v>Mount Royal University</c:v>
                </c:pt>
                <c:pt idx="4">
                  <c:v>NAIT</c:v>
                </c:pt>
                <c:pt idx="5">
                  <c:v>SAIT Polytechnic</c:v>
                </c:pt>
                <c:pt idx="6">
                  <c:v>University of Alberta</c:v>
                </c:pt>
                <c:pt idx="7">
                  <c:v>University of Lethbridge</c:v>
                </c:pt>
                <c:pt idx="8">
                  <c:v>Average</c:v>
                </c:pt>
              </c:strCache>
            </c:strRef>
          </c:cat>
          <c:val>
            <c:numRef>
              <c:f>Data!$BD$9:$BL$9</c:f>
              <c:numCache>
                <c:formatCode>0.00%</c:formatCode>
                <c:ptCount val="9"/>
                <c:pt idx="0">
                  <c:v>0.20651571641889163</c:v>
                </c:pt>
                <c:pt idx="1">
                  <c:v>0</c:v>
                </c:pt>
                <c:pt idx="2">
                  <c:v>0.28082987122214287</c:v>
                </c:pt>
                <c:pt idx="3">
                  <c:v>0</c:v>
                </c:pt>
                <c:pt idx="4">
                  <c:v>0.17809758032048276</c:v>
                </c:pt>
                <c:pt idx="5">
                  <c:v>0.4323249945685752</c:v>
                </c:pt>
                <c:pt idx="6">
                  <c:v>0</c:v>
                </c:pt>
                <c:pt idx="7">
                  <c:v>0</c:v>
                </c:pt>
                <c:pt idx="8">
                  <c:v>0.27444204063252309</c:v>
                </c:pt>
              </c:numCache>
            </c:numRef>
          </c:val>
        </c:ser>
        <c:ser>
          <c:idx val="7"/>
          <c:order val="7"/>
          <c:tx>
            <c:strRef>
              <c:f>Data!$BC$10</c:f>
              <c:strCache>
                <c:ptCount val="1"/>
                <c:pt idx="0">
                  <c:v>2006 2007</c:v>
                </c:pt>
              </c:strCache>
            </c:strRef>
          </c:tx>
          <c:invertIfNegative val="0"/>
          <c:cat>
            <c:strRef>
              <c:f>Data!$BD$2:$BL$2</c:f>
              <c:strCache>
                <c:ptCount val="9"/>
                <c:pt idx="0">
                  <c:v>BCIT</c:v>
                </c:pt>
                <c:pt idx="1">
                  <c:v>Bow Valley College</c:v>
                </c:pt>
                <c:pt idx="2">
                  <c:v>MacEwan University</c:v>
                </c:pt>
                <c:pt idx="3">
                  <c:v>Mount Royal University</c:v>
                </c:pt>
                <c:pt idx="4">
                  <c:v>NAIT</c:v>
                </c:pt>
                <c:pt idx="5">
                  <c:v>SAIT Polytechnic</c:v>
                </c:pt>
                <c:pt idx="6">
                  <c:v>University of Alberta</c:v>
                </c:pt>
                <c:pt idx="7">
                  <c:v>University of Lethbridge</c:v>
                </c:pt>
                <c:pt idx="8">
                  <c:v>Average</c:v>
                </c:pt>
              </c:strCache>
            </c:strRef>
          </c:cat>
          <c:val>
            <c:numRef>
              <c:f>Data!$BD$10:$BL$10</c:f>
              <c:numCache>
                <c:formatCode>0.00%</c:formatCode>
                <c:ptCount val="9"/>
                <c:pt idx="0">
                  <c:v>0.20328200918063299</c:v>
                </c:pt>
                <c:pt idx="1">
                  <c:v>0</c:v>
                </c:pt>
                <c:pt idx="2">
                  <c:v>0.34191412251039138</c:v>
                </c:pt>
                <c:pt idx="3">
                  <c:v>0.21100312075957717</c:v>
                </c:pt>
                <c:pt idx="4">
                  <c:v>0.21967619653992568</c:v>
                </c:pt>
                <c:pt idx="5">
                  <c:v>0.29916137841150642</c:v>
                </c:pt>
                <c:pt idx="6">
                  <c:v>0</c:v>
                </c:pt>
                <c:pt idx="7">
                  <c:v>0</c:v>
                </c:pt>
                <c:pt idx="8">
                  <c:v>0.2550073654804067</c:v>
                </c:pt>
              </c:numCache>
            </c:numRef>
          </c:val>
        </c:ser>
        <c:ser>
          <c:idx val="8"/>
          <c:order val="8"/>
          <c:tx>
            <c:strRef>
              <c:f>Data!$BC$11</c:f>
              <c:strCache>
                <c:ptCount val="1"/>
                <c:pt idx="0">
                  <c:v>2007 2008</c:v>
                </c:pt>
              </c:strCache>
            </c:strRef>
          </c:tx>
          <c:invertIfNegative val="0"/>
          <c:cat>
            <c:strRef>
              <c:f>Data!$BD$2:$BL$2</c:f>
              <c:strCache>
                <c:ptCount val="9"/>
                <c:pt idx="0">
                  <c:v>BCIT</c:v>
                </c:pt>
                <c:pt idx="1">
                  <c:v>Bow Valley College</c:v>
                </c:pt>
                <c:pt idx="2">
                  <c:v>MacEwan University</c:v>
                </c:pt>
                <c:pt idx="3">
                  <c:v>Mount Royal University</c:v>
                </c:pt>
                <c:pt idx="4">
                  <c:v>NAIT</c:v>
                </c:pt>
                <c:pt idx="5">
                  <c:v>SAIT Polytechnic</c:v>
                </c:pt>
                <c:pt idx="6">
                  <c:v>University of Alberta</c:v>
                </c:pt>
                <c:pt idx="7">
                  <c:v>University of Lethbridge</c:v>
                </c:pt>
                <c:pt idx="8">
                  <c:v>Average</c:v>
                </c:pt>
              </c:strCache>
            </c:strRef>
          </c:cat>
          <c:val>
            <c:numRef>
              <c:f>Data!$BD$11:$BL$11</c:f>
              <c:numCache>
                <c:formatCode>0.00%</c:formatCode>
                <c:ptCount val="9"/>
                <c:pt idx="0">
                  <c:v>0.19885263714327334</c:v>
                </c:pt>
                <c:pt idx="1">
                  <c:v>0</c:v>
                </c:pt>
                <c:pt idx="2">
                  <c:v>0.39753910792080743</c:v>
                </c:pt>
                <c:pt idx="3">
                  <c:v>0.19678600840229415</c:v>
                </c:pt>
                <c:pt idx="4">
                  <c:v>0.25262968116660323</c:v>
                </c:pt>
                <c:pt idx="5">
                  <c:v>0.24724737737023486</c:v>
                </c:pt>
                <c:pt idx="6">
                  <c:v>0</c:v>
                </c:pt>
                <c:pt idx="7">
                  <c:v>0</c:v>
                </c:pt>
                <c:pt idx="8">
                  <c:v>0.25861096240064257</c:v>
                </c:pt>
              </c:numCache>
            </c:numRef>
          </c:val>
        </c:ser>
        <c:ser>
          <c:idx val="9"/>
          <c:order val="9"/>
          <c:tx>
            <c:strRef>
              <c:f>Data!$BC$12</c:f>
              <c:strCache>
                <c:ptCount val="1"/>
                <c:pt idx="0">
                  <c:v>2008 2009 </c:v>
                </c:pt>
              </c:strCache>
            </c:strRef>
          </c:tx>
          <c:invertIfNegative val="0"/>
          <c:cat>
            <c:strRef>
              <c:f>Data!$BD$2:$BL$2</c:f>
              <c:strCache>
                <c:ptCount val="9"/>
                <c:pt idx="0">
                  <c:v>BCIT</c:v>
                </c:pt>
                <c:pt idx="1">
                  <c:v>Bow Valley College</c:v>
                </c:pt>
                <c:pt idx="2">
                  <c:v>MacEwan University</c:v>
                </c:pt>
                <c:pt idx="3">
                  <c:v>Mount Royal University</c:v>
                </c:pt>
                <c:pt idx="4">
                  <c:v>NAIT</c:v>
                </c:pt>
                <c:pt idx="5">
                  <c:v>SAIT Polytechnic</c:v>
                </c:pt>
                <c:pt idx="6">
                  <c:v>University of Alberta</c:v>
                </c:pt>
                <c:pt idx="7">
                  <c:v>University of Lethbridge</c:v>
                </c:pt>
                <c:pt idx="8">
                  <c:v>Average</c:v>
                </c:pt>
              </c:strCache>
            </c:strRef>
          </c:cat>
          <c:val>
            <c:numRef>
              <c:f>Data!$BD$12:$BL$12</c:f>
              <c:numCache>
                <c:formatCode>0.00%</c:formatCode>
                <c:ptCount val="9"/>
                <c:pt idx="0">
                  <c:v>0.19790098267032635</c:v>
                </c:pt>
                <c:pt idx="1">
                  <c:v>0.15435274747890512</c:v>
                </c:pt>
                <c:pt idx="2">
                  <c:v>0.38648018648018651</c:v>
                </c:pt>
                <c:pt idx="3">
                  <c:v>0.22854984361124014</c:v>
                </c:pt>
                <c:pt idx="4">
                  <c:v>0.28744037312956278</c:v>
                </c:pt>
                <c:pt idx="5">
                  <c:v>0.28554989271094244</c:v>
                </c:pt>
                <c:pt idx="6">
                  <c:v>0</c:v>
                </c:pt>
                <c:pt idx="7">
                  <c:v>0</c:v>
                </c:pt>
                <c:pt idx="8">
                  <c:v>0.25671233768019386</c:v>
                </c:pt>
              </c:numCache>
            </c:numRef>
          </c:val>
        </c:ser>
        <c:ser>
          <c:idx val="10"/>
          <c:order val="10"/>
          <c:tx>
            <c:strRef>
              <c:f>Data!$BC$13</c:f>
              <c:strCache>
                <c:ptCount val="1"/>
                <c:pt idx="0">
                  <c:v>2009 2010</c:v>
                </c:pt>
              </c:strCache>
            </c:strRef>
          </c:tx>
          <c:invertIfNegative val="0"/>
          <c:cat>
            <c:strRef>
              <c:f>Data!$BD$2:$BL$2</c:f>
              <c:strCache>
                <c:ptCount val="9"/>
                <c:pt idx="0">
                  <c:v>BCIT</c:v>
                </c:pt>
                <c:pt idx="1">
                  <c:v>Bow Valley College</c:v>
                </c:pt>
                <c:pt idx="2">
                  <c:v>MacEwan University</c:v>
                </c:pt>
                <c:pt idx="3">
                  <c:v>Mount Royal University</c:v>
                </c:pt>
                <c:pt idx="4">
                  <c:v>NAIT</c:v>
                </c:pt>
                <c:pt idx="5">
                  <c:v>SAIT Polytechnic</c:v>
                </c:pt>
                <c:pt idx="6">
                  <c:v>University of Alberta</c:v>
                </c:pt>
                <c:pt idx="7">
                  <c:v>University of Lethbridge</c:v>
                </c:pt>
                <c:pt idx="8">
                  <c:v>Average</c:v>
                </c:pt>
              </c:strCache>
            </c:strRef>
          </c:cat>
          <c:val>
            <c:numRef>
              <c:f>Data!$BD$13:$BL$13</c:f>
              <c:numCache>
                <c:formatCode>0.00%</c:formatCode>
                <c:ptCount val="9"/>
                <c:pt idx="0">
                  <c:v>0.15443723596559866</c:v>
                </c:pt>
                <c:pt idx="1">
                  <c:v>0.1981614157358888</c:v>
                </c:pt>
                <c:pt idx="2">
                  <c:v>0.3757546870034954</c:v>
                </c:pt>
                <c:pt idx="3">
                  <c:v>0.24295208761570589</c:v>
                </c:pt>
                <c:pt idx="4">
                  <c:v>0.30338880312454275</c:v>
                </c:pt>
                <c:pt idx="5">
                  <c:v>0.2687006343061818</c:v>
                </c:pt>
                <c:pt idx="6">
                  <c:v>0</c:v>
                </c:pt>
                <c:pt idx="7">
                  <c:v>0</c:v>
                </c:pt>
                <c:pt idx="8">
                  <c:v>0.25723247729190218</c:v>
                </c:pt>
              </c:numCache>
            </c:numRef>
          </c:val>
        </c:ser>
        <c:ser>
          <c:idx val="11"/>
          <c:order val="11"/>
          <c:tx>
            <c:strRef>
              <c:f>Data!$BC$14</c:f>
              <c:strCache>
                <c:ptCount val="1"/>
                <c:pt idx="0">
                  <c:v>2010 2011</c:v>
                </c:pt>
              </c:strCache>
            </c:strRef>
          </c:tx>
          <c:invertIfNegative val="0"/>
          <c:cat>
            <c:strRef>
              <c:f>Data!$BD$2:$BL$2</c:f>
              <c:strCache>
                <c:ptCount val="9"/>
                <c:pt idx="0">
                  <c:v>BCIT</c:v>
                </c:pt>
                <c:pt idx="1">
                  <c:v>Bow Valley College</c:v>
                </c:pt>
                <c:pt idx="2">
                  <c:v>MacEwan University</c:v>
                </c:pt>
                <c:pt idx="3">
                  <c:v>Mount Royal University</c:v>
                </c:pt>
                <c:pt idx="4">
                  <c:v>NAIT</c:v>
                </c:pt>
                <c:pt idx="5">
                  <c:v>SAIT Polytechnic</c:v>
                </c:pt>
                <c:pt idx="6">
                  <c:v>University of Alberta</c:v>
                </c:pt>
                <c:pt idx="7">
                  <c:v>University of Lethbridge</c:v>
                </c:pt>
                <c:pt idx="8">
                  <c:v>Average</c:v>
                </c:pt>
              </c:strCache>
            </c:strRef>
          </c:cat>
          <c:val>
            <c:numRef>
              <c:f>Data!$BD$14:$BL$14</c:f>
              <c:numCache>
                <c:formatCode>0.00%</c:formatCode>
                <c:ptCount val="9"/>
                <c:pt idx="0">
                  <c:v>0.18328178499924727</c:v>
                </c:pt>
                <c:pt idx="1">
                  <c:v>0.19442569787216127</c:v>
                </c:pt>
                <c:pt idx="2">
                  <c:v>0.33048554748682901</c:v>
                </c:pt>
                <c:pt idx="3">
                  <c:v>0</c:v>
                </c:pt>
                <c:pt idx="4">
                  <c:v>0.28142994241842612</c:v>
                </c:pt>
                <c:pt idx="5">
                  <c:v>0.27318349722364499</c:v>
                </c:pt>
                <c:pt idx="6">
                  <c:v>0</c:v>
                </c:pt>
                <c:pt idx="7">
                  <c:v>0</c:v>
                </c:pt>
                <c:pt idx="8">
                  <c:v>0.25256129400006178</c:v>
                </c:pt>
              </c:numCache>
            </c:numRef>
          </c:val>
        </c:ser>
        <c:ser>
          <c:idx val="12"/>
          <c:order val="12"/>
          <c:tx>
            <c:strRef>
              <c:f>Data!$BC$15</c:f>
              <c:strCache>
                <c:ptCount val="1"/>
                <c:pt idx="0">
                  <c:v>2011 2012</c:v>
                </c:pt>
              </c:strCache>
            </c:strRef>
          </c:tx>
          <c:invertIfNegative val="0"/>
          <c:cat>
            <c:strRef>
              <c:f>Data!$BD$2:$BL$2</c:f>
              <c:strCache>
                <c:ptCount val="9"/>
                <c:pt idx="0">
                  <c:v>BCIT</c:v>
                </c:pt>
                <c:pt idx="1">
                  <c:v>Bow Valley College</c:v>
                </c:pt>
                <c:pt idx="2">
                  <c:v>MacEwan University</c:v>
                </c:pt>
                <c:pt idx="3">
                  <c:v>Mount Royal University</c:v>
                </c:pt>
                <c:pt idx="4">
                  <c:v>NAIT</c:v>
                </c:pt>
                <c:pt idx="5">
                  <c:v>SAIT Polytechnic</c:v>
                </c:pt>
                <c:pt idx="6">
                  <c:v>University of Alberta</c:v>
                </c:pt>
                <c:pt idx="7">
                  <c:v>University of Lethbridge</c:v>
                </c:pt>
                <c:pt idx="8">
                  <c:v>Average</c:v>
                </c:pt>
              </c:strCache>
            </c:strRef>
          </c:cat>
          <c:val>
            <c:numRef>
              <c:f>Data!$BD$15:$BL$15</c:f>
              <c:numCache>
                <c:formatCode>0.00%</c:formatCode>
                <c:ptCount val="9"/>
                <c:pt idx="0">
                  <c:v>0.17689751009287433</c:v>
                </c:pt>
                <c:pt idx="1">
                  <c:v>0.23739951030554035</c:v>
                </c:pt>
                <c:pt idx="2">
                  <c:v>0.36065312479332334</c:v>
                </c:pt>
                <c:pt idx="3">
                  <c:v>0</c:v>
                </c:pt>
                <c:pt idx="4">
                  <c:v>0.27317135056321118</c:v>
                </c:pt>
                <c:pt idx="5">
                  <c:v>0.28832377738214554</c:v>
                </c:pt>
                <c:pt idx="6">
                  <c:v>0</c:v>
                </c:pt>
                <c:pt idx="7">
                  <c:v>0</c:v>
                </c:pt>
                <c:pt idx="8">
                  <c:v>0.26728905462741892</c:v>
                </c:pt>
              </c:numCache>
            </c:numRef>
          </c:val>
        </c:ser>
        <c:ser>
          <c:idx val="13"/>
          <c:order val="13"/>
          <c:tx>
            <c:strRef>
              <c:f>Data!$BC$16</c:f>
              <c:strCache>
                <c:ptCount val="1"/>
                <c:pt idx="0">
                  <c:v>2012 2013</c:v>
                </c:pt>
              </c:strCache>
            </c:strRef>
          </c:tx>
          <c:invertIfNegative val="0"/>
          <c:cat>
            <c:strRef>
              <c:f>Data!$BD$2:$BL$2</c:f>
              <c:strCache>
                <c:ptCount val="9"/>
                <c:pt idx="0">
                  <c:v>BCIT</c:v>
                </c:pt>
                <c:pt idx="1">
                  <c:v>Bow Valley College</c:v>
                </c:pt>
                <c:pt idx="2">
                  <c:v>MacEwan University</c:v>
                </c:pt>
                <c:pt idx="3">
                  <c:v>Mount Royal University</c:v>
                </c:pt>
                <c:pt idx="4">
                  <c:v>NAIT</c:v>
                </c:pt>
                <c:pt idx="5">
                  <c:v>SAIT Polytechnic</c:v>
                </c:pt>
                <c:pt idx="6">
                  <c:v>University of Alberta</c:v>
                </c:pt>
                <c:pt idx="7">
                  <c:v>University of Lethbridge</c:v>
                </c:pt>
                <c:pt idx="8">
                  <c:v>Average</c:v>
                </c:pt>
              </c:strCache>
            </c:strRef>
          </c:cat>
          <c:val>
            <c:numRef>
              <c:f>Data!$BD$16:$BL$16</c:f>
              <c:numCache>
                <c:formatCode>0.00%</c:formatCode>
                <c:ptCount val="9"/>
                <c:pt idx="0">
                  <c:v>0.26076268115064011</c:v>
                </c:pt>
                <c:pt idx="1">
                  <c:v>0.20125250340421616</c:v>
                </c:pt>
                <c:pt idx="2">
                  <c:v>0.38084672948360943</c:v>
                </c:pt>
                <c:pt idx="3">
                  <c:v>0.2155</c:v>
                </c:pt>
                <c:pt idx="4">
                  <c:v>0.24892551750568728</c:v>
                </c:pt>
                <c:pt idx="5">
                  <c:v>0.26326953157376631</c:v>
                </c:pt>
                <c:pt idx="6">
                  <c:v>0</c:v>
                </c:pt>
                <c:pt idx="7">
                  <c:v>0</c:v>
                </c:pt>
                <c:pt idx="8">
                  <c:v>0.26175949385298652</c:v>
                </c:pt>
              </c:numCache>
            </c:numRef>
          </c:val>
        </c:ser>
        <c:ser>
          <c:idx val="14"/>
          <c:order val="14"/>
          <c:tx>
            <c:strRef>
              <c:f>Data!$BC$17</c:f>
              <c:strCache>
                <c:ptCount val="1"/>
                <c:pt idx="0">
                  <c:v>2013 2014</c:v>
                </c:pt>
              </c:strCache>
            </c:strRef>
          </c:tx>
          <c:invertIfNegative val="0"/>
          <c:cat>
            <c:strRef>
              <c:f>Data!$BD$2:$BL$2</c:f>
              <c:strCache>
                <c:ptCount val="9"/>
                <c:pt idx="0">
                  <c:v>BCIT</c:v>
                </c:pt>
                <c:pt idx="1">
                  <c:v>Bow Valley College</c:v>
                </c:pt>
                <c:pt idx="2">
                  <c:v>MacEwan University</c:v>
                </c:pt>
                <c:pt idx="3">
                  <c:v>Mount Royal University</c:v>
                </c:pt>
                <c:pt idx="4">
                  <c:v>NAIT</c:v>
                </c:pt>
                <c:pt idx="5">
                  <c:v>SAIT Polytechnic</c:v>
                </c:pt>
                <c:pt idx="6">
                  <c:v>University of Alberta</c:v>
                </c:pt>
                <c:pt idx="7">
                  <c:v>University of Lethbridge</c:v>
                </c:pt>
                <c:pt idx="8">
                  <c:v>Average</c:v>
                </c:pt>
              </c:strCache>
            </c:strRef>
          </c:cat>
          <c:val>
            <c:numRef>
              <c:f>Data!$BD$17:$BL$17</c:f>
              <c:numCache>
                <c:formatCode>0.00%</c:formatCode>
                <c:ptCount val="9"/>
                <c:pt idx="0">
                  <c:v>0.19304048293523646</c:v>
                </c:pt>
                <c:pt idx="1">
                  <c:v>0.1992399974811109</c:v>
                </c:pt>
                <c:pt idx="2">
                  <c:v>0.32172153807967935</c:v>
                </c:pt>
                <c:pt idx="3">
                  <c:v>0.20296020617296004</c:v>
                </c:pt>
                <c:pt idx="4">
                  <c:v>0.2813351151478774</c:v>
                </c:pt>
                <c:pt idx="5">
                  <c:v>0.26929847777700683</c:v>
                </c:pt>
                <c:pt idx="6">
                  <c:v>0</c:v>
                </c:pt>
                <c:pt idx="7">
                  <c:v>0.39846082296569463</c:v>
                </c:pt>
                <c:pt idx="8">
                  <c:v>0.26657952007993796</c:v>
                </c:pt>
              </c:numCache>
            </c:numRef>
          </c:val>
        </c:ser>
        <c:ser>
          <c:idx val="15"/>
          <c:order val="15"/>
          <c:tx>
            <c:strRef>
              <c:f>Data!$BC$18</c:f>
              <c:strCache>
                <c:ptCount val="1"/>
                <c:pt idx="0">
                  <c:v>2014 2015</c:v>
                </c:pt>
              </c:strCache>
            </c:strRef>
          </c:tx>
          <c:invertIfNegative val="0"/>
          <c:cat>
            <c:strRef>
              <c:f>Data!$BD$2:$BL$2</c:f>
              <c:strCache>
                <c:ptCount val="9"/>
                <c:pt idx="0">
                  <c:v>BCIT</c:v>
                </c:pt>
                <c:pt idx="1">
                  <c:v>Bow Valley College</c:v>
                </c:pt>
                <c:pt idx="2">
                  <c:v>MacEwan University</c:v>
                </c:pt>
                <c:pt idx="3">
                  <c:v>Mount Royal University</c:v>
                </c:pt>
                <c:pt idx="4">
                  <c:v>NAIT</c:v>
                </c:pt>
                <c:pt idx="5">
                  <c:v>SAIT Polytechnic</c:v>
                </c:pt>
                <c:pt idx="6">
                  <c:v>University of Alberta</c:v>
                </c:pt>
                <c:pt idx="7">
                  <c:v>University of Lethbridge</c:v>
                </c:pt>
                <c:pt idx="8">
                  <c:v>Average</c:v>
                </c:pt>
              </c:strCache>
            </c:strRef>
          </c:cat>
          <c:val>
            <c:numRef>
              <c:f>Data!$BD$18:$BL$18</c:f>
              <c:numCache>
                <c:formatCode>0.00%</c:formatCode>
                <c:ptCount val="9"/>
                <c:pt idx="0">
                  <c:v>0.23710338926506297</c:v>
                </c:pt>
                <c:pt idx="1">
                  <c:v>0.2207177718832399</c:v>
                </c:pt>
                <c:pt idx="2">
                  <c:v>0.30745308486654094</c:v>
                </c:pt>
                <c:pt idx="3">
                  <c:v>0</c:v>
                </c:pt>
                <c:pt idx="4">
                  <c:v>0.28254996984187275</c:v>
                </c:pt>
                <c:pt idx="5">
                  <c:v>0.28109466721107307</c:v>
                </c:pt>
                <c:pt idx="6">
                  <c:v>0.48574815062309001</c:v>
                </c:pt>
                <c:pt idx="7">
                  <c:v>0.39345655559855008</c:v>
                </c:pt>
                <c:pt idx="8">
                  <c:v>0.31544622704134712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420365000"/>
        <c:axId val="420365392"/>
      </c:barChart>
      <c:catAx>
        <c:axId val="420365000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420365392"/>
        <c:crosses val="autoZero"/>
        <c:auto val="1"/>
        <c:lblAlgn val="ctr"/>
        <c:lblOffset val="100"/>
        <c:noMultiLvlLbl val="0"/>
      </c:catAx>
      <c:valAx>
        <c:axId val="420365392"/>
        <c:scaling>
          <c:orientation val="minMax"/>
        </c:scaling>
        <c:delete val="0"/>
        <c:axPos val="l"/>
        <c:majorGridlines/>
        <c:numFmt formatCode="0.00%" sourceLinked="1"/>
        <c:majorTickMark val="out"/>
        <c:minorTickMark val="none"/>
        <c:tickLblPos val="nextTo"/>
        <c:crossAx val="420365000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3.bin"/></Relationships>
</file>

<file path=xl/chart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5.bin"/></Relationships>
</file>

<file path=xl/chart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7.bin"/></Relationships>
</file>

<file path=xl/chart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9.bin"/></Relationships>
</file>

<file path=xl/chart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11.bin"/></Relationships>
</file>

<file path=xl/chartsheets/sheet1.xml><?xml version="1.0" encoding="utf-8"?>
<chartsheet xmlns="http://schemas.openxmlformats.org/spreadsheetml/2006/main" xmlns:r="http://schemas.openxmlformats.org/officeDocument/2006/relationships">
  <sheetPr codeName="Chart3">
    <tabColor rgb="FFFFFF66"/>
  </sheetPr>
  <sheetViews>
    <sheetView zoomScale="117" workbookViewId="0" zoomToFit="1"/>
  </sheetViews>
  <pageMargins left="0.7" right="0.7" top="0.75" bottom="0.75" header="0.3" footer="0.3"/>
  <pageSetup orientation="landscape" r:id="rId1"/>
  <drawing r:id="rId2"/>
</chartsheet>
</file>

<file path=xl/chartsheets/sheet2.xml><?xml version="1.0" encoding="utf-8"?>
<chartsheet xmlns="http://schemas.openxmlformats.org/spreadsheetml/2006/main" xmlns:r="http://schemas.openxmlformats.org/officeDocument/2006/relationships">
  <sheetPr codeName="Chart5">
    <tabColor rgb="FFFFFFCC"/>
  </sheetPr>
  <sheetViews>
    <sheetView zoomScale="117" workbookViewId="0" zoomToFit="1"/>
  </sheetViews>
  <pageMargins left="0.7" right="0.7" top="0.75" bottom="0.75" header="0.3" footer="0.3"/>
  <pageSetup orientation="landscape" r:id="rId1"/>
  <drawing r:id="rId2"/>
</chartsheet>
</file>

<file path=xl/chartsheets/sheet3.xml><?xml version="1.0" encoding="utf-8"?>
<chartsheet xmlns="http://schemas.openxmlformats.org/spreadsheetml/2006/main" xmlns:r="http://schemas.openxmlformats.org/officeDocument/2006/relationships">
  <sheetPr codeName="Chart7">
    <tabColor rgb="FFFFFFCC"/>
  </sheetPr>
  <sheetViews>
    <sheetView zoomScale="111" workbookViewId="0" zoomToFit="1"/>
  </sheetViews>
  <pageMargins left="0.7" right="0.7" top="0.75" bottom="0.75" header="0.3" footer="0.3"/>
  <pageSetup orientation="landscape" r:id="rId1"/>
  <drawing r:id="rId2"/>
</chartsheet>
</file>

<file path=xl/chartsheets/sheet4.xml><?xml version="1.0" encoding="utf-8"?>
<chartsheet xmlns="http://schemas.openxmlformats.org/spreadsheetml/2006/main" xmlns:r="http://schemas.openxmlformats.org/officeDocument/2006/relationships">
  <sheetPr codeName="Chart9">
    <tabColor rgb="FFFFFFCC"/>
  </sheetPr>
  <sheetViews>
    <sheetView zoomScale="111" workbookViewId="0" zoomToFit="1"/>
  </sheetViews>
  <pageMargins left="0.7" right="0.7" top="0.75" bottom="0.75" header="0.3" footer="0.3"/>
  <pageSetup orientation="landscape" r:id="rId1"/>
  <drawing r:id="rId2"/>
</chartsheet>
</file>

<file path=xl/chartsheets/sheet5.xml><?xml version="1.0" encoding="utf-8"?>
<chartsheet xmlns="http://schemas.openxmlformats.org/spreadsheetml/2006/main" xmlns:r="http://schemas.openxmlformats.org/officeDocument/2006/relationships">
  <sheetPr codeName="Chart11">
    <tabColor rgb="FFFFFFCC"/>
  </sheetPr>
  <sheetViews>
    <sheetView zoomScale="102" workbookViewId="0" zoomToFit="1"/>
  </sheetViews>
  <pageMargins left="0.7" right="0.7" top="0.75" bottom="0.75" header="0.3" footer="0.3"/>
  <pageSetup orientation="landscape" r:id="rId1"/>
  <drawing r:id="rId2"/>
</chartsheet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3.xml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chart" Target="../charts/chart4.xml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chart" Target="../charts/chart5.xml"/></Relationships>
</file>

<file path=xl/drawings/drawing1.xml><?xml version="1.0" encoding="utf-8"?>
<xdr:wsDr xmlns:xdr="http://schemas.openxmlformats.org/drawingml/2006/spreadsheetDrawing" xmlns:a="http://schemas.openxmlformats.org/drawingml/2006/main">
  <xdr:absoluteAnchor>
    <xdr:pos x="0" y="0"/>
    <xdr:ext cx="8662051" cy="6293013"/>
    <xdr:graphicFrame macro="">
      <xdr:nvGraphicFramePr>
        <xdr:cNvPr id="2" name="Chart 1"/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2.xml><?xml version="1.0" encoding="utf-8"?>
<xdr:wsDr xmlns:xdr="http://schemas.openxmlformats.org/drawingml/2006/spreadsheetDrawing" xmlns:a="http://schemas.openxmlformats.org/drawingml/2006/main">
  <xdr:absoluteAnchor>
    <xdr:pos x="0" y="0"/>
    <xdr:ext cx="8662051" cy="6293013"/>
    <xdr:graphicFrame macro="">
      <xdr:nvGraphicFramePr>
        <xdr:cNvPr id="2" name="Chart 1"/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3.xml><?xml version="1.0" encoding="utf-8"?>
<xdr:wsDr xmlns:xdr="http://schemas.openxmlformats.org/drawingml/2006/spreadsheetDrawing" xmlns:a="http://schemas.openxmlformats.org/drawingml/2006/main">
  <xdr:absoluteAnchor>
    <xdr:pos x="0" y="0"/>
    <xdr:ext cx="8658311" cy="6281351"/>
    <xdr:graphicFrame macro="">
      <xdr:nvGraphicFramePr>
        <xdr:cNvPr id="2" name="Chart 1"/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4.xml><?xml version="1.0" encoding="utf-8"?>
<xdr:wsDr xmlns:xdr="http://schemas.openxmlformats.org/drawingml/2006/spreadsheetDrawing" xmlns:a="http://schemas.openxmlformats.org/drawingml/2006/main">
  <xdr:absoluteAnchor>
    <xdr:pos x="0" y="0"/>
    <xdr:ext cx="8658311" cy="6281351"/>
    <xdr:graphicFrame macro="">
      <xdr:nvGraphicFramePr>
        <xdr:cNvPr id="2" name="Chart 1"/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5.xml><?xml version="1.0" encoding="utf-8"?>
<xdr:wsDr xmlns:xdr="http://schemas.openxmlformats.org/drawingml/2006/spreadsheetDrawing" xmlns:a="http://schemas.openxmlformats.org/drawingml/2006/main">
  <xdr:absoluteAnchor>
    <xdr:pos x="0" y="0"/>
    <xdr:ext cx="8665882" cy="6293971"/>
    <xdr:graphicFrame macro="">
      <xdr:nvGraphicFramePr>
        <xdr:cNvPr id="2" name="Chart 1"/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tables/table1.xml><?xml version="1.0" encoding="utf-8"?>
<table xmlns="http://schemas.openxmlformats.org/spreadsheetml/2006/main" id="5" name="Table5" displayName="Table5" ref="A2:Z18" totalsRowShown="0" headerRowDxfId="84" dataDxfId="82" headerRowBorderDxfId="83" tableBorderDxfId="81" totalsRowBorderDxfId="80">
  <tableColumns count="26">
    <tableColumn id="1" name="Year/Institution" dataDxfId="79">
      <calculatedColumnFormula>Data!A3</calculatedColumnFormula>
    </tableColumn>
    <tableColumn id="2" name="ACAD" dataDxfId="78">
      <calculatedColumnFormula>Data!B3</calculatedColumnFormula>
    </tableColumn>
    <tableColumn id="3" name="Ambrose University" dataDxfId="77">
      <calculatedColumnFormula>Data!C3</calculatedColumnFormula>
    </tableColumn>
    <tableColumn id="4" name="BCIT" dataDxfId="76">
      <calculatedColumnFormula>Data!D3</calculatedColumnFormula>
    </tableColumn>
    <tableColumn id="5" name="Bow Valley College" dataDxfId="75">
      <calculatedColumnFormula>Data!E3</calculatedColumnFormula>
    </tableColumn>
    <tableColumn id="6" name="Burman University" dataDxfId="74">
      <calculatedColumnFormula>Data!F3</calculatedColumnFormula>
    </tableColumn>
    <tableColumn id="7" name="Concordia University College" dataDxfId="73">
      <calculatedColumnFormula>Data!G3</calculatedColumnFormula>
    </tableColumn>
    <tableColumn id="8" name="Grand Prairie Regional College" dataDxfId="72">
      <calculatedColumnFormula>Data!H3</calculatedColumnFormula>
    </tableColumn>
    <tableColumn id="9" name="Keyano College" dataDxfId="71">
      <calculatedColumnFormula>Data!I3</calculatedColumnFormula>
    </tableColumn>
    <tableColumn id="10" name="King's University" dataDxfId="70">
      <calculatedColumnFormula>Data!J3</calculatedColumnFormula>
    </tableColumn>
    <tableColumn id="11" name="Lakeland College" dataDxfId="69">
      <calculatedColumnFormula>Data!K3</calculatedColumnFormula>
    </tableColumn>
    <tableColumn id="12" name="MacEwan University" dataDxfId="68">
      <calculatedColumnFormula>Data!L3</calculatedColumnFormula>
    </tableColumn>
    <tableColumn id="13" name="Medicine Hat College" dataDxfId="67">
      <calculatedColumnFormula>Data!M3</calculatedColumnFormula>
    </tableColumn>
    <tableColumn id="14" name="Mount Royal University" dataDxfId="66">
      <calculatedColumnFormula>Data!N3</calculatedColumnFormula>
    </tableColumn>
    <tableColumn id="15" name="NAIT" dataDxfId="65">
      <calculatedColumnFormula>Data!O3</calculatedColumnFormula>
    </tableColumn>
    <tableColumn id="16" name="Norquest College" dataDxfId="64">
      <calculatedColumnFormula>Data!P3</calculatedColumnFormula>
    </tableColumn>
    <tableColumn id="17" name="Northern Lakes College" dataDxfId="63">
      <calculatedColumnFormula>Data!Q3</calculatedColumnFormula>
    </tableColumn>
    <tableColumn id="18" name="Olds College" dataDxfId="62">
      <calculatedColumnFormula>Data!R3</calculatedColumnFormula>
    </tableColumn>
    <tableColumn id="20" name="Portage College" dataDxfId="61">
      <calculatedColumnFormula>Data!T3</calculatedColumnFormula>
    </tableColumn>
    <tableColumn id="21" name="Red Deer College" dataDxfId="60">
      <calculatedColumnFormula>Data!U3</calculatedColumnFormula>
    </tableColumn>
    <tableColumn id="22" name="Saint Mary's University College" dataDxfId="59">
      <calculatedColumnFormula>Data!V3</calculatedColumnFormula>
    </tableColumn>
    <tableColumn id="23" name="SAIT Polytechnic" dataDxfId="58">
      <calculatedColumnFormula>Data!W3</calculatedColumnFormula>
    </tableColumn>
    <tableColumn id="27" name="University of Alberta" dataDxfId="57">
      <calculatedColumnFormula>Data!X3</calculatedColumnFormula>
    </tableColumn>
    <tableColumn id="24" name="University of Lethbridge" dataDxfId="56">
      <calculatedColumnFormula>Data!Y3</calculatedColumnFormula>
    </tableColumn>
    <tableColumn id="25" name="Vanguard College (Northwest Bible)" dataDxfId="55">
      <calculatedColumnFormula>Data!Z3</calculatedColumnFormula>
    </tableColumn>
    <tableColumn id="26" name="Average" dataDxfId="54">
      <calculatedColumnFormula>Data!AA3</calculatedColumnFormula>
    </tableColumn>
  </tableColumns>
  <tableStyleInfo name="TableStyleMedium7" showFirstColumn="0" showLastColumn="0" showRowStripes="1" showColumnStripes="0"/>
</table>
</file>

<file path=xl/tables/table2.xml><?xml version="1.0" encoding="utf-8"?>
<table xmlns="http://schemas.openxmlformats.org/spreadsheetml/2006/main" id="4" name="Table4" displayName="Table4" ref="A2:I18" totalsRowShown="0" headerRowDxfId="53" dataDxfId="51" headerRowBorderDxfId="52" tableBorderDxfId="50" totalsRowBorderDxfId="49">
  <tableColumns count="9">
    <tableColumn id="1" name="Year/Institution" dataDxfId="48">
      <calculatedColumnFormula>Data!AC3</calculatedColumnFormula>
    </tableColumn>
    <tableColumn id="2" name="ACAD" dataDxfId="47">
      <calculatedColumnFormula>Data!AD3</calculatedColumnFormula>
    </tableColumn>
    <tableColumn id="3" name="Ambrose University" dataDxfId="46">
      <calculatedColumnFormula>Data!AE3</calculatedColumnFormula>
    </tableColumn>
    <tableColumn id="4" name="Burman University" dataDxfId="45">
      <calculatedColumnFormula>Data!AF3</calculatedColumnFormula>
    </tableColumn>
    <tableColumn id="5" name="King's University" dataDxfId="44">
      <calculatedColumnFormula>Data!AG3</calculatedColumnFormula>
    </tableColumn>
    <tableColumn id="7" name="Portage College" dataDxfId="43">
      <calculatedColumnFormula>Data!AI3</calculatedColumnFormula>
    </tableColumn>
    <tableColumn id="8" name="Saint Mary's University College" dataDxfId="42">
      <calculatedColumnFormula>Data!AJ3</calculatedColumnFormula>
    </tableColumn>
    <tableColumn id="9" name="Vanguard College (Northwest Bible)" dataDxfId="41">
      <calculatedColumnFormula>Data!AK3</calculatedColumnFormula>
    </tableColumn>
    <tableColumn id="10" name="Average" dataDxfId="40">
      <calculatedColumnFormula>Data!AL3</calculatedColumnFormula>
    </tableColumn>
  </tableColumns>
  <tableStyleInfo name="TableStyleMedium7" showFirstColumn="0" showLastColumn="0" showRowStripes="1" showColumnStripes="0"/>
</table>
</file>

<file path=xl/tables/table3.xml><?xml version="1.0" encoding="utf-8"?>
<table xmlns="http://schemas.openxmlformats.org/spreadsheetml/2006/main" id="3" name="Table3" displayName="Table3" ref="A2:G18" totalsRowShown="0" headerRowDxfId="39" dataDxfId="37" headerRowBorderDxfId="38" tableBorderDxfId="36" totalsRowBorderDxfId="35">
  <tableColumns count="7">
    <tableColumn id="1" name="Year/Institution" dataDxfId="34">
      <calculatedColumnFormula>Data!AN3</calculatedColumnFormula>
    </tableColumn>
    <tableColumn id="2" name="Concordia University College" dataDxfId="33">
      <calculatedColumnFormula>Data!AO3</calculatedColumnFormula>
    </tableColumn>
    <tableColumn id="3" name="Grand Prairie Regional College" dataDxfId="32">
      <calculatedColumnFormula>Data!AP3</calculatedColumnFormula>
    </tableColumn>
    <tableColumn id="4" name="Keyano College" dataDxfId="31">
      <calculatedColumnFormula>Data!AQ3</calculatedColumnFormula>
    </tableColumn>
    <tableColumn id="5" name="Northern Lakes College" dataDxfId="30">
      <calculatedColumnFormula>Data!AR3</calculatedColumnFormula>
    </tableColumn>
    <tableColumn id="6" name="Olds College" dataDxfId="29">
      <calculatedColumnFormula>Data!AS3</calculatedColumnFormula>
    </tableColumn>
    <tableColumn id="7" name="Average" dataDxfId="28">
      <calculatedColumnFormula>Data!AT3</calculatedColumnFormula>
    </tableColumn>
  </tableColumns>
  <tableStyleInfo name="TableStyleMedium7" showFirstColumn="0" showLastColumn="0" showRowStripes="1" showColumnStripes="0"/>
</table>
</file>

<file path=xl/tables/table4.xml><?xml version="1.0" encoding="utf-8"?>
<table xmlns="http://schemas.openxmlformats.org/spreadsheetml/2006/main" id="2" name="Table2" displayName="Table2" ref="A2:F18" totalsRowShown="0" headerRowDxfId="27" dataDxfId="25" headerRowBorderDxfId="26" tableBorderDxfId="24" totalsRowBorderDxfId="23">
  <tableColumns count="6">
    <tableColumn id="1" name="Year/Institution" dataDxfId="22">
      <calculatedColumnFormula>Data!AV3</calculatedColumnFormula>
    </tableColumn>
    <tableColumn id="2" name="Lakeland College" dataDxfId="21">
      <calculatedColumnFormula>Data!AW3</calculatedColumnFormula>
    </tableColumn>
    <tableColumn id="3" name="Medicine Hat College" dataDxfId="20">
      <calculatedColumnFormula>Data!AX3</calculatedColumnFormula>
    </tableColumn>
    <tableColumn id="4" name="Norquest College" dataDxfId="19">
      <calculatedColumnFormula>Data!AY3</calculatedColumnFormula>
    </tableColumn>
    <tableColumn id="5" name="Red Deer College" dataDxfId="18">
      <calculatedColumnFormula>Data!AZ3</calculatedColumnFormula>
    </tableColumn>
    <tableColumn id="6" name="Average" dataDxfId="17">
      <calculatedColumnFormula>Data!BA3</calculatedColumnFormula>
    </tableColumn>
  </tableColumns>
  <tableStyleInfo name="TableStyleMedium7" showFirstColumn="0" showLastColumn="0" showRowStripes="1" showColumnStripes="0"/>
</table>
</file>

<file path=xl/tables/table5.xml><?xml version="1.0" encoding="utf-8"?>
<table xmlns="http://schemas.openxmlformats.org/spreadsheetml/2006/main" id="1" name="Table1" displayName="Table1" ref="A2:J18" totalsRowShown="0" headerRowDxfId="16" dataDxfId="14" headerRowBorderDxfId="15" tableBorderDxfId="13" totalsRowBorderDxfId="12">
  <tableColumns count="10">
    <tableColumn id="1" name="Year/Institution" dataDxfId="11">
      <calculatedColumnFormula>Data!BC3</calculatedColumnFormula>
    </tableColumn>
    <tableColumn id="2" name="BCIT" dataDxfId="10">
      <calculatedColumnFormula>Data!BD3</calculatedColumnFormula>
    </tableColumn>
    <tableColumn id="3" name="Bow Valley College" dataDxfId="9">
      <calculatedColumnFormula>Data!BE3</calculatedColumnFormula>
    </tableColumn>
    <tableColumn id="4" name="MacEwan University" dataDxfId="8">
      <calculatedColumnFormula>Data!BF3</calculatedColumnFormula>
    </tableColumn>
    <tableColumn id="5" name="Mount Royal University" dataDxfId="7">
      <calculatedColumnFormula>Data!BG3</calculatedColumnFormula>
    </tableColumn>
    <tableColumn id="6" name="NAIT" dataDxfId="6">
      <calculatedColumnFormula>Data!BH3</calculatedColumnFormula>
    </tableColumn>
    <tableColumn id="7" name="SAIT Polytechnic" dataDxfId="5">
      <calculatedColumnFormula>Data!BI3</calculatedColumnFormula>
    </tableColumn>
    <tableColumn id="10" name="University of Alberta" dataDxfId="4">
      <calculatedColumnFormula>Data!BJ3</calculatedColumnFormula>
    </tableColumn>
    <tableColumn id="8" name="University of Lethbridge" dataDxfId="3">
      <calculatedColumnFormula>Data!BK3</calculatedColumnFormula>
    </tableColumn>
    <tableColumn id="9" name="Average" dataDxfId="2">
      <calculatedColumnFormula>Data!BL3</calculatedColumnFormula>
    </tableColumn>
  </tableColumns>
  <tableStyleInfo name="TableStyleMedium7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table" Target="../tables/table2.xml"/><Relationship Id="rId1" Type="http://schemas.openxmlformats.org/officeDocument/2006/relationships/printerSettings" Target="../printerSettings/printerSettings4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table" Target="../tables/table3.xml"/><Relationship Id="rId1" Type="http://schemas.openxmlformats.org/officeDocument/2006/relationships/printerSettings" Target="../printerSettings/printerSettings6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table" Target="../tables/table4.xml"/><Relationship Id="rId1" Type="http://schemas.openxmlformats.org/officeDocument/2006/relationships/printerSettings" Target="../printerSettings/printerSettings8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table" Target="../tables/table5.xml"/><Relationship Id="rId1" Type="http://schemas.openxmlformats.org/officeDocument/2006/relationships/printerSettings" Target="../printerSettings/printerSettings10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BL54"/>
  <sheetViews>
    <sheetView topLeftCell="J1" zoomScale="112" zoomScaleNormal="112" workbookViewId="0">
      <selection activeCell="AH1" sqref="AH1:AH1048576"/>
    </sheetView>
  </sheetViews>
  <sheetFormatPr defaultColWidth="8.42578125" defaultRowHeight="14.25" customHeight="1" x14ac:dyDescent="0.25"/>
  <cols>
    <col min="1" max="1" width="8.42578125" style="17"/>
    <col min="2" max="18" width="8.42578125" style="20"/>
    <col min="19" max="19" width="8.42578125" style="20" hidden="1" customWidth="1"/>
    <col min="20" max="27" width="8.42578125" style="20"/>
    <col min="28" max="33" width="8.42578125" style="17"/>
    <col min="34" max="34" width="8.42578125" style="17" hidden="1" customWidth="1"/>
    <col min="35" max="16384" width="8.42578125" style="17"/>
  </cols>
  <sheetData>
    <row r="1" spans="1:64" ht="14.25" customHeight="1" x14ac:dyDescent="0.25">
      <c r="A1" s="17" t="s">
        <v>45</v>
      </c>
      <c r="B1" s="17"/>
      <c r="C1" s="17"/>
      <c r="D1" s="17"/>
      <c r="E1" s="17"/>
      <c r="F1" s="17"/>
      <c r="G1" s="17"/>
      <c r="H1" s="17"/>
      <c r="I1" s="18"/>
      <c r="J1" s="18"/>
      <c r="K1" s="18"/>
      <c r="L1" s="18"/>
      <c r="M1" s="18"/>
      <c r="N1" s="18"/>
      <c r="O1" s="18"/>
      <c r="P1" s="17"/>
      <c r="Q1" s="17"/>
      <c r="R1" s="17"/>
      <c r="S1" s="17"/>
      <c r="T1" s="17"/>
      <c r="U1" s="17"/>
      <c r="V1" s="17"/>
      <c r="W1" s="17"/>
      <c r="X1" s="17"/>
      <c r="Y1" s="17"/>
      <c r="Z1" s="17"/>
      <c r="AA1" s="17"/>
    </row>
    <row r="2" spans="1:64" s="19" customFormat="1" ht="26.25" customHeight="1" x14ac:dyDescent="0.25">
      <c r="B2" s="10" t="s">
        <v>16</v>
      </c>
      <c r="C2" s="10" t="s">
        <v>23</v>
      </c>
      <c r="D2" s="10" t="s">
        <v>12</v>
      </c>
      <c r="E2" s="10" t="s">
        <v>24</v>
      </c>
      <c r="F2" s="10" t="s">
        <v>51</v>
      </c>
      <c r="G2" s="10" t="s">
        <v>25</v>
      </c>
      <c r="H2" s="10" t="s">
        <v>44</v>
      </c>
      <c r="I2" s="10" t="s">
        <v>26</v>
      </c>
      <c r="J2" s="10" t="s">
        <v>27</v>
      </c>
      <c r="K2" s="10" t="s">
        <v>28</v>
      </c>
      <c r="L2" s="10" t="s">
        <v>14</v>
      </c>
      <c r="M2" s="10" t="s">
        <v>29</v>
      </c>
      <c r="N2" s="10" t="s">
        <v>18</v>
      </c>
      <c r="O2" s="10" t="s">
        <v>13</v>
      </c>
      <c r="P2" s="10" t="s">
        <v>30</v>
      </c>
      <c r="Q2" s="10" t="s">
        <v>31</v>
      </c>
      <c r="R2" s="10" t="s">
        <v>32</v>
      </c>
      <c r="S2" s="10" t="s">
        <v>33</v>
      </c>
      <c r="T2" s="10" t="s">
        <v>34</v>
      </c>
      <c r="U2" s="10" t="s">
        <v>40</v>
      </c>
      <c r="V2" s="10" t="s">
        <v>35</v>
      </c>
      <c r="W2" s="10" t="s">
        <v>41</v>
      </c>
      <c r="X2" s="10" t="s">
        <v>52</v>
      </c>
      <c r="Y2" s="10" t="s">
        <v>36</v>
      </c>
      <c r="Z2" s="11" t="s">
        <v>42</v>
      </c>
      <c r="AA2" s="19" t="s">
        <v>15</v>
      </c>
      <c r="AC2" s="21" t="s">
        <v>38</v>
      </c>
      <c r="AD2" s="22" t="str">
        <f t="shared" ref="AD2:AD17" si="0">B2</f>
        <v>ACAD</v>
      </c>
      <c r="AE2" s="22" t="str">
        <f t="shared" ref="AE2:AE17" si="1">C2</f>
        <v>Ambrose University</v>
      </c>
      <c r="AF2" s="22" t="str">
        <f t="shared" ref="AF2:AF17" si="2">F2</f>
        <v>Burman University</v>
      </c>
      <c r="AG2" s="22" t="str">
        <f t="shared" ref="AG2:AG17" si="3">J2</f>
        <v>King's University</v>
      </c>
      <c r="AH2" s="22" t="str">
        <f t="shared" ref="AH2:AH17" si="4">S2</f>
        <v>Paul D. Fleck Library &amp; Archives, The Banff Centre</v>
      </c>
      <c r="AI2" s="22" t="str">
        <f t="shared" ref="AI2:AI17" si="5">T2</f>
        <v>Portage College</v>
      </c>
      <c r="AJ2" s="22" t="str">
        <f t="shared" ref="AJ2:AJ17" si="6">V2</f>
        <v>Saint Mary's University College</v>
      </c>
      <c r="AK2" s="22" t="str">
        <f t="shared" ref="AK2:AK17" si="7">Z2</f>
        <v>Vanguard College (Northwest Bible)</v>
      </c>
      <c r="AL2" s="22" t="s">
        <v>15</v>
      </c>
      <c r="AN2" s="17" t="s">
        <v>37</v>
      </c>
      <c r="AO2" s="22" t="str">
        <f t="shared" ref="AO2:AO17" si="8">G2</f>
        <v>Concordia University College</v>
      </c>
      <c r="AP2" s="22" t="str">
        <f t="shared" ref="AP2:AP17" si="9">H2</f>
        <v>Grand Prairie Regional College</v>
      </c>
      <c r="AQ2" s="22" t="str">
        <f t="shared" ref="AQ2:AQ17" si="10">I2</f>
        <v>Keyano College</v>
      </c>
      <c r="AR2" s="22" t="str">
        <f t="shared" ref="AR2:AR17" si="11">Q2</f>
        <v>Northern Lakes College</v>
      </c>
      <c r="AS2" s="22" t="str">
        <f t="shared" ref="AS2:AS17" si="12">R2</f>
        <v>Olds College</v>
      </c>
      <c r="AT2" s="22" t="s">
        <v>15</v>
      </c>
      <c r="AV2" s="17" t="s">
        <v>39</v>
      </c>
      <c r="AW2" s="20" t="str">
        <f t="shared" ref="AW2:AW17" si="13">K2</f>
        <v>Lakeland College</v>
      </c>
      <c r="AX2" s="20" t="str">
        <f t="shared" ref="AX2:AX17" si="14">M2</f>
        <v>Medicine Hat College</v>
      </c>
      <c r="AY2" s="20" t="str">
        <f t="shared" ref="AY2:AY17" si="15">P2</f>
        <v>Norquest College</v>
      </c>
      <c r="AZ2" s="20" t="str">
        <f t="shared" ref="AZ2:AZ17" si="16">U2</f>
        <v>Red Deer College</v>
      </c>
      <c r="BA2" s="20" t="s">
        <v>15</v>
      </c>
      <c r="BC2" s="17" t="s">
        <v>43</v>
      </c>
      <c r="BD2" s="20" t="str">
        <f t="shared" ref="BD2:BD17" si="17">D2</f>
        <v>BCIT</v>
      </c>
      <c r="BE2" s="20" t="str">
        <f t="shared" ref="BE2:BE17" si="18">E2</f>
        <v>Bow Valley College</v>
      </c>
      <c r="BF2" s="20" t="str">
        <f t="shared" ref="BF2:BF17" si="19">L2</f>
        <v>MacEwan University</v>
      </c>
      <c r="BG2" s="20" t="str">
        <f t="shared" ref="BG2:BG17" si="20">N2</f>
        <v>Mount Royal University</v>
      </c>
      <c r="BH2" s="20" t="str">
        <f t="shared" ref="BH2:BH17" si="21">O2</f>
        <v>NAIT</v>
      </c>
      <c r="BI2" s="20" t="str">
        <f t="shared" ref="BI2:BJ17" si="22">W2</f>
        <v>SAIT Polytechnic</v>
      </c>
      <c r="BJ2" s="20" t="str">
        <f t="shared" si="22"/>
        <v>University of Alberta</v>
      </c>
      <c r="BK2" s="20" t="str">
        <f t="shared" ref="BK2:BK17" si="23">Y2</f>
        <v>University of Lethbridge</v>
      </c>
      <c r="BL2" s="20" t="s">
        <v>15</v>
      </c>
    </row>
    <row r="3" spans="1:64" ht="14.25" customHeight="1" x14ac:dyDescent="0.25">
      <c r="A3" s="17" t="s">
        <v>0</v>
      </c>
      <c r="B3" s="20">
        <v>0.17242039924901337</v>
      </c>
      <c r="C3" s="20" t="s">
        <v>21</v>
      </c>
      <c r="D3" s="20">
        <v>0.22382793406367196</v>
      </c>
      <c r="E3" s="20" t="s">
        <v>21</v>
      </c>
      <c r="F3" s="20">
        <v>0.27667659502356667</v>
      </c>
      <c r="G3" s="20" t="s">
        <v>21</v>
      </c>
      <c r="H3" s="20">
        <v>0.17774815308559686</v>
      </c>
      <c r="I3" s="20">
        <v>0.23398807449719872</v>
      </c>
      <c r="J3" s="12">
        <v>0.33541266123186886</v>
      </c>
      <c r="K3" s="20" t="s">
        <v>21</v>
      </c>
      <c r="L3" s="20">
        <v>0.17458815304968006</v>
      </c>
      <c r="M3" s="20">
        <v>0.25161301917650652</v>
      </c>
      <c r="N3" s="20" t="s">
        <v>21</v>
      </c>
      <c r="O3" s="20">
        <v>0.18160754255318229</v>
      </c>
      <c r="P3" s="20">
        <v>0.24470564148379773</v>
      </c>
      <c r="Q3" s="12">
        <v>0.24606234801069063</v>
      </c>
      <c r="R3" s="20" t="s">
        <v>21</v>
      </c>
      <c r="S3" s="20" t="s">
        <v>21</v>
      </c>
      <c r="T3" s="20">
        <v>0.2062937062937063</v>
      </c>
      <c r="U3" s="20">
        <v>0.28948333506185803</v>
      </c>
      <c r="V3" s="20" t="s">
        <v>21</v>
      </c>
      <c r="W3" s="20">
        <v>0.23173382030412423</v>
      </c>
      <c r="X3" s="20" t="s">
        <v>21</v>
      </c>
      <c r="Y3" s="20" t="s">
        <v>21</v>
      </c>
      <c r="Z3" s="20" t="s">
        <v>21</v>
      </c>
      <c r="AA3" s="20">
        <f>AVERAGE(B3:Z3)</f>
        <v>0.23186867022031873</v>
      </c>
      <c r="AB3" s="18"/>
      <c r="AC3" s="17" t="s">
        <v>0</v>
      </c>
      <c r="AD3" s="22">
        <f t="shared" si="0"/>
        <v>0.17242039924901337</v>
      </c>
      <c r="AE3" s="22" t="str">
        <f t="shared" si="1"/>
        <v>N/A</v>
      </c>
      <c r="AF3" s="22">
        <f t="shared" si="2"/>
        <v>0.27667659502356667</v>
      </c>
      <c r="AG3" s="22">
        <f t="shared" si="3"/>
        <v>0.33541266123186886</v>
      </c>
      <c r="AH3" s="22" t="str">
        <f t="shared" si="4"/>
        <v>N/A</v>
      </c>
      <c r="AI3" s="22">
        <f t="shared" si="5"/>
        <v>0.2062937062937063</v>
      </c>
      <c r="AJ3" s="22" t="str">
        <f t="shared" si="6"/>
        <v>N/A</v>
      </c>
      <c r="AK3" s="22" t="str">
        <f t="shared" si="7"/>
        <v>N/A</v>
      </c>
      <c r="AL3" s="20">
        <f>AVERAGE(AD3:AK3)</f>
        <v>0.24770084044953877</v>
      </c>
      <c r="AN3" s="17" t="s">
        <v>0</v>
      </c>
      <c r="AO3" s="22" t="str">
        <f t="shared" si="8"/>
        <v>N/A</v>
      </c>
      <c r="AP3" s="22">
        <f t="shared" si="9"/>
        <v>0.17774815308559686</v>
      </c>
      <c r="AQ3" s="22">
        <f t="shared" si="10"/>
        <v>0.23398807449719872</v>
      </c>
      <c r="AR3" s="22">
        <f t="shared" si="11"/>
        <v>0.24606234801069063</v>
      </c>
      <c r="AS3" s="22" t="str">
        <f t="shared" si="12"/>
        <v>N/A</v>
      </c>
      <c r="AT3" s="20">
        <f>AVERAGE(AO3:AS3)</f>
        <v>0.21926619186449539</v>
      </c>
      <c r="AV3" s="17" t="s">
        <v>0</v>
      </c>
      <c r="AW3" s="20" t="str">
        <f t="shared" si="13"/>
        <v>N/A</v>
      </c>
      <c r="AX3" s="20">
        <f t="shared" si="14"/>
        <v>0.25161301917650652</v>
      </c>
      <c r="AY3" s="20">
        <f t="shared" si="15"/>
        <v>0.24470564148379773</v>
      </c>
      <c r="AZ3" s="20">
        <f t="shared" si="16"/>
        <v>0.28948333506185803</v>
      </c>
      <c r="BA3" s="20">
        <f>AVERAGE(AW3:AZ3)</f>
        <v>0.26193399857405408</v>
      </c>
      <c r="BC3" s="17" t="s">
        <v>0</v>
      </c>
      <c r="BD3" s="20">
        <f t="shared" si="17"/>
        <v>0.22382793406367196</v>
      </c>
      <c r="BE3" s="20" t="str">
        <f t="shared" si="18"/>
        <v>N/A</v>
      </c>
      <c r="BF3" s="20">
        <f t="shared" si="19"/>
        <v>0.17458815304968006</v>
      </c>
      <c r="BG3" s="20" t="str">
        <f t="shared" si="20"/>
        <v>N/A</v>
      </c>
      <c r="BH3" s="20">
        <f t="shared" si="21"/>
        <v>0.18160754255318229</v>
      </c>
      <c r="BI3" s="20">
        <f t="shared" si="22"/>
        <v>0.23173382030412423</v>
      </c>
      <c r="BJ3" s="20" t="str">
        <f t="shared" si="22"/>
        <v>N/A</v>
      </c>
      <c r="BK3" s="20" t="str">
        <f t="shared" si="23"/>
        <v>N/A</v>
      </c>
      <c r="BL3" s="20">
        <f>AVERAGE(BD3:BK3)</f>
        <v>0.20293936249266464</v>
      </c>
    </row>
    <row r="4" spans="1:64" ht="14.25" customHeight="1" x14ac:dyDescent="0.25">
      <c r="A4" s="17" t="s">
        <v>1</v>
      </c>
      <c r="B4" s="20">
        <v>0.14953177861820174</v>
      </c>
      <c r="C4" s="20">
        <v>0.18147684605757197</v>
      </c>
      <c r="D4" s="20">
        <v>0.22382793406367196</v>
      </c>
      <c r="E4" s="20" t="s">
        <v>21</v>
      </c>
      <c r="F4" s="20">
        <v>0.30666790093112484</v>
      </c>
      <c r="G4" s="20" t="s">
        <v>21</v>
      </c>
      <c r="H4" s="20">
        <v>0.15015395472670573</v>
      </c>
      <c r="I4" s="20">
        <v>0.26064612269071319</v>
      </c>
      <c r="J4" s="12">
        <v>0.38262560941723295</v>
      </c>
      <c r="K4" s="20">
        <v>0.25663845629058057</v>
      </c>
      <c r="L4" s="20">
        <v>0.16456583553493426</v>
      </c>
      <c r="M4" s="20">
        <v>0.26361187504061462</v>
      </c>
      <c r="N4" s="20">
        <v>0.31860036832412525</v>
      </c>
      <c r="O4" s="20">
        <v>0.17955141651730144</v>
      </c>
      <c r="P4" s="20">
        <v>0.16450815990417728</v>
      </c>
      <c r="Q4" s="12">
        <v>0.25122673480078256</v>
      </c>
      <c r="R4" s="20" t="s">
        <v>21</v>
      </c>
      <c r="S4" s="20" t="s">
        <v>21</v>
      </c>
      <c r="T4" s="20">
        <v>0.1635832148444028</v>
      </c>
      <c r="U4" s="20" t="s">
        <v>21</v>
      </c>
      <c r="V4" s="20" t="s">
        <v>21</v>
      </c>
      <c r="W4" s="20">
        <v>0.22187494684246065</v>
      </c>
      <c r="X4" s="20" t="s">
        <v>21</v>
      </c>
      <c r="Y4" s="20" t="s">
        <v>21</v>
      </c>
      <c r="Z4" s="20" t="s">
        <v>21</v>
      </c>
      <c r="AA4" s="20">
        <f t="shared" ref="AA4:AA18" si="24">AVERAGE(B4:Z4)</f>
        <v>0.2274431971627876</v>
      </c>
      <c r="AB4" s="18"/>
      <c r="AC4" s="17" t="s">
        <v>1</v>
      </c>
      <c r="AD4" s="22">
        <f t="shared" si="0"/>
        <v>0.14953177861820174</v>
      </c>
      <c r="AE4" s="22">
        <f t="shared" si="1"/>
        <v>0.18147684605757197</v>
      </c>
      <c r="AF4" s="22">
        <f t="shared" si="2"/>
        <v>0.30666790093112484</v>
      </c>
      <c r="AG4" s="22">
        <f t="shared" si="3"/>
        <v>0.38262560941723295</v>
      </c>
      <c r="AH4" s="22" t="str">
        <f t="shared" si="4"/>
        <v>N/A</v>
      </c>
      <c r="AI4" s="22">
        <f t="shared" si="5"/>
        <v>0.1635832148444028</v>
      </c>
      <c r="AJ4" s="22" t="str">
        <f t="shared" si="6"/>
        <v>N/A</v>
      </c>
      <c r="AK4" s="22" t="str">
        <f t="shared" si="7"/>
        <v>N/A</v>
      </c>
      <c r="AL4" s="20">
        <f t="shared" ref="AL4:AL17" si="25">AVERAGE(AD4:AK4)</f>
        <v>0.23677706997370684</v>
      </c>
      <c r="AN4" s="17" t="s">
        <v>1</v>
      </c>
      <c r="AO4" s="22" t="str">
        <f t="shared" si="8"/>
        <v>N/A</v>
      </c>
      <c r="AP4" s="22">
        <f t="shared" si="9"/>
        <v>0.15015395472670573</v>
      </c>
      <c r="AQ4" s="22">
        <f t="shared" si="10"/>
        <v>0.26064612269071319</v>
      </c>
      <c r="AR4" s="22">
        <f t="shared" si="11"/>
        <v>0.25122673480078256</v>
      </c>
      <c r="AS4" s="22" t="str">
        <f t="shared" si="12"/>
        <v>N/A</v>
      </c>
      <c r="AT4" s="20">
        <f t="shared" ref="AT4:AT17" si="26">AVERAGE(AO4:AS4)</f>
        <v>0.22067560407273382</v>
      </c>
      <c r="AV4" s="17" t="s">
        <v>1</v>
      </c>
      <c r="AW4" s="20">
        <f t="shared" si="13"/>
        <v>0.25663845629058057</v>
      </c>
      <c r="AX4" s="20">
        <f t="shared" si="14"/>
        <v>0.26361187504061462</v>
      </c>
      <c r="AY4" s="20">
        <f t="shared" si="15"/>
        <v>0.16450815990417728</v>
      </c>
      <c r="AZ4" s="20" t="str">
        <f t="shared" si="16"/>
        <v>N/A</v>
      </c>
      <c r="BA4" s="20">
        <f t="shared" ref="BA4:BA17" si="27">AVERAGE(AW4:AZ4)</f>
        <v>0.22825283041179087</v>
      </c>
      <c r="BC4" s="17" t="s">
        <v>1</v>
      </c>
      <c r="BD4" s="20">
        <f t="shared" si="17"/>
        <v>0.22382793406367196</v>
      </c>
      <c r="BE4" s="20" t="str">
        <f t="shared" si="18"/>
        <v>N/A</v>
      </c>
      <c r="BF4" s="20">
        <f t="shared" si="19"/>
        <v>0.16456583553493426</v>
      </c>
      <c r="BG4" s="20">
        <f t="shared" si="20"/>
        <v>0.31860036832412525</v>
      </c>
      <c r="BH4" s="20">
        <f t="shared" si="21"/>
        <v>0.17955141651730144</v>
      </c>
      <c r="BI4" s="20">
        <f t="shared" si="22"/>
        <v>0.22187494684246065</v>
      </c>
      <c r="BJ4" s="20" t="str">
        <f t="shared" si="22"/>
        <v>N/A</v>
      </c>
      <c r="BK4" s="20" t="str">
        <f t="shared" si="23"/>
        <v>N/A</v>
      </c>
      <c r="BL4" s="20">
        <f t="shared" ref="BL4:BL17" si="28">AVERAGE(BD4:BK4)</f>
        <v>0.22168410025649871</v>
      </c>
    </row>
    <row r="5" spans="1:64" ht="14.25" customHeight="1" x14ac:dyDescent="0.25">
      <c r="A5" s="17" t="s">
        <v>2</v>
      </c>
      <c r="B5" s="20">
        <v>0.17122750141976137</v>
      </c>
      <c r="C5" s="20">
        <v>0.18407960199004975</v>
      </c>
      <c r="D5" s="20">
        <v>0.24327345822859636</v>
      </c>
      <c r="E5" s="20" t="s">
        <v>21</v>
      </c>
      <c r="F5" s="20">
        <v>0.34374578199417677</v>
      </c>
      <c r="G5" s="20" t="s">
        <v>21</v>
      </c>
      <c r="H5" s="20">
        <v>0.150498065352073</v>
      </c>
      <c r="I5" s="20">
        <v>0.33237450109988542</v>
      </c>
      <c r="J5" s="12">
        <v>0.42389377548613216</v>
      </c>
      <c r="K5" s="20">
        <v>0.25487267098884409</v>
      </c>
      <c r="L5" s="20">
        <v>0.15413258628620441</v>
      </c>
      <c r="M5" s="20">
        <v>0.24480891241078709</v>
      </c>
      <c r="N5" s="20">
        <v>0.28137651821862347</v>
      </c>
      <c r="O5" s="20">
        <v>0.20562849859539928</v>
      </c>
      <c r="P5" s="20">
        <v>0.15349629523343949</v>
      </c>
      <c r="Q5" s="12">
        <v>0.23991977082863492</v>
      </c>
      <c r="R5" s="20" t="s">
        <v>21</v>
      </c>
      <c r="S5" s="20" t="s">
        <v>21</v>
      </c>
      <c r="T5" s="20">
        <v>0.17658053598039958</v>
      </c>
      <c r="U5" s="20">
        <v>0.34250488296078796</v>
      </c>
      <c r="V5" s="20" t="s">
        <v>21</v>
      </c>
      <c r="W5" s="20">
        <v>0.2648299688266485</v>
      </c>
      <c r="X5" s="20" t="s">
        <v>21</v>
      </c>
      <c r="Y5" s="20" t="s">
        <v>21</v>
      </c>
      <c r="Z5" s="20" t="s">
        <v>21</v>
      </c>
      <c r="AA5" s="20">
        <f t="shared" si="24"/>
        <v>0.24513196034708493</v>
      </c>
      <c r="AB5" s="18"/>
      <c r="AC5" s="17" t="s">
        <v>2</v>
      </c>
      <c r="AD5" s="22">
        <f t="shared" si="0"/>
        <v>0.17122750141976137</v>
      </c>
      <c r="AE5" s="22">
        <f t="shared" si="1"/>
        <v>0.18407960199004975</v>
      </c>
      <c r="AF5" s="22">
        <f t="shared" si="2"/>
        <v>0.34374578199417677</v>
      </c>
      <c r="AG5" s="22">
        <f t="shared" si="3"/>
        <v>0.42389377548613216</v>
      </c>
      <c r="AH5" s="22" t="str">
        <f t="shared" si="4"/>
        <v>N/A</v>
      </c>
      <c r="AI5" s="22">
        <f t="shared" si="5"/>
        <v>0.17658053598039958</v>
      </c>
      <c r="AJ5" s="22" t="str">
        <f t="shared" si="6"/>
        <v>N/A</v>
      </c>
      <c r="AK5" s="22" t="str">
        <f t="shared" si="7"/>
        <v>N/A</v>
      </c>
      <c r="AL5" s="20">
        <f t="shared" si="25"/>
        <v>0.25990543937410393</v>
      </c>
      <c r="AN5" s="17" t="s">
        <v>2</v>
      </c>
      <c r="AO5" s="22" t="str">
        <f t="shared" si="8"/>
        <v>N/A</v>
      </c>
      <c r="AP5" s="22">
        <f t="shared" si="9"/>
        <v>0.150498065352073</v>
      </c>
      <c r="AQ5" s="22">
        <f t="shared" si="10"/>
        <v>0.33237450109988542</v>
      </c>
      <c r="AR5" s="22">
        <f t="shared" si="11"/>
        <v>0.23991977082863492</v>
      </c>
      <c r="AS5" s="22" t="str">
        <f t="shared" si="12"/>
        <v>N/A</v>
      </c>
      <c r="AT5" s="20">
        <f t="shared" si="26"/>
        <v>0.24093077909353111</v>
      </c>
      <c r="AV5" s="17" t="s">
        <v>2</v>
      </c>
      <c r="AW5" s="20">
        <f t="shared" si="13"/>
        <v>0.25487267098884409</v>
      </c>
      <c r="AX5" s="20">
        <f t="shared" si="14"/>
        <v>0.24480891241078709</v>
      </c>
      <c r="AY5" s="20">
        <f t="shared" si="15"/>
        <v>0.15349629523343949</v>
      </c>
      <c r="AZ5" s="20">
        <f t="shared" si="16"/>
        <v>0.34250488296078796</v>
      </c>
      <c r="BA5" s="20">
        <f t="shared" si="27"/>
        <v>0.24892069039846465</v>
      </c>
      <c r="BC5" s="17" t="s">
        <v>2</v>
      </c>
      <c r="BD5" s="20">
        <f t="shared" si="17"/>
        <v>0.24327345822859636</v>
      </c>
      <c r="BE5" s="20" t="str">
        <f t="shared" si="18"/>
        <v>N/A</v>
      </c>
      <c r="BF5" s="20">
        <f t="shared" si="19"/>
        <v>0.15413258628620441</v>
      </c>
      <c r="BG5" s="20">
        <f t="shared" si="20"/>
        <v>0.28137651821862347</v>
      </c>
      <c r="BH5" s="20">
        <f t="shared" si="21"/>
        <v>0.20562849859539928</v>
      </c>
      <c r="BI5" s="20">
        <f t="shared" si="22"/>
        <v>0.2648299688266485</v>
      </c>
      <c r="BJ5" s="20" t="str">
        <f t="shared" si="22"/>
        <v>N/A</v>
      </c>
      <c r="BK5" s="20" t="str">
        <f t="shared" si="23"/>
        <v>N/A</v>
      </c>
      <c r="BL5" s="20">
        <f t="shared" si="28"/>
        <v>0.2298482060310944</v>
      </c>
    </row>
    <row r="6" spans="1:64" ht="14.25" customHeight="1" x14ac:dyDescent="0.25">
      <c r="A6" s="17" t="s">
        <v>3</v>
      </c>
      <c r="B6" s="20">
        <v>0.18963166306968512</v>
      </c>
      <c r="C6" s="20">
        <v>0.27346309500867216</v>
      </c>
      <c r="D6" s="20" t="s">
        <v>21</v>
      </c>
      <c r="E6" s="20" t="s">
        <v>21</v>
      </c>
      <c r="F6" s="20">
        <v>0.37697316688004057</v>
      </c>
      <c r="G6" s="20" t="s">
        <v>21</v>
      </c>
      <c r="H6" s="20">
        <v>0.1434502841660473</v>
      </c>
      <c r="I6" s="20">
        <v>0.24493156794221294</v>
      </c>
      <c r="J6" s="12">
        <v>0.41741890834687367</v>
      </c>
      <c r="K6" s="20">
        <v>0.16078316174438431</v>
      </c>
      <c r="L6" s="20">
        <v>0.16976481508174518</v>
      </c>
      <c r="M6" s="20">
        <v>0.2502274795268426</v>
      </c>
      <c r="N6" s="20">
        <v>0.26285010772545397</v>
      </c>
      <c r="O6" s="20">
        <v>0.19922734586462293</v>
      </c>
      <c r="P6" s="20">
        <v>0.16954696965558863</v>
      </c>
      <c r="Q6" s="12">
        <v>0.20776588747278565</v>
      </c>
      <c r="R6" s="20" t="s">
        <v>21</v>
      </c>
      <c r="S6" s="20" t="s">
        <v>21</v>
      </c>
      <c r="T6" s="20">
        <v>0.15974555517078939</v>
      </c>
      <c r="U6" s="20">
        <v>0.31335033423499958</v>
      </c>
      <c r="V6" s="20" t="s">
        <v>21</v>
      </c>
      <c r="W6" s="20">
        <v>0.28645459298283915</v>
      </c>
      <c r="X6" s="20" t="s">
        <v>21</v>
      </c>
      <c r="Y6" s="20" t="s">
        <v>21</v>
      </c>
      <c r="Z6" s="20" t="s">
        <v>21</v>
      </c>
      <c r="AA6" s="20">
        <f t="shared" si="24"/>
        <v>0.23909905842959894</v>
      </c>
      <c r="AB6" s="18"/>
      <c r="AC6" s="17" t="s">
        <v>3</v>
      </c>
      <c r="AD6" s="22">
        <f t="shared" si="0"/>
        <v>0.18963166306968512</v>
      </c>
      <c r="AE6" s="22">
        <f t="shared" si="1"/>
        <v>0.27346309500867216</v>
      </c>
      <c r="AF6" s="22">
        <f t="shared" si="2"/>
        <v>0.37697316688004057</v>
      </c>
      <c r="AG6" s="22">
        <f t="shared" si="3"/>
        <v>0.41741890834687367</v>
      </c>
      <c r="AH6" s="22" t="str">
        <f t="shared" si="4"/>
        <v>N/A</v>
      </c>
      <c r="AI6" s="22">
        <f t="shared" si="5"/>
        <v>0.15974555517078939</v>
      </c>
      <c r="AJ6" s="22" t="str">
        <f t="shared" si="6"/>
        <v>N/A</v>
      </c>
      <c r="AK6" s="22" t="str">
        <f t="shared" si="7"/>
        <v>N/A</v>
      </c>
      <c r="AL6" s="20">
        <f t="shared" si="25"/>
        <v>0.2834464776952122</v>
      </c>
      <c r="AN6" s="17" t="s">
        <v>3</v>
      </c>
      <c r="AO6" s="22" t="str">
        <f t="shared" si="8"/>
        <v>N/A</v>
      </c>
      <c r="AP6" s="22">
        <f t="shared" si="9"/>
        <v>0.1434502841660473</v>
      </c>
      <c r="AQ6" s="22">
        <f t="shared" si="10"/>
        <v>0.24493156794221294</v>
      </c>
      <c r="AR6" s="22">
        <f t="shared" si="11"/>
        <v>0.20776588747278565</v>
      </c>
      <c r="AS6" s="22" t="str">
        <f t="shared" si="12"/>
        <v>N/A</v>
      </c>
      <c r="AT6" s="20">
        <f t="shared" si="26"/>
        <v>0.19871591319368198</v>
      </c>
      <c r="AV6" s="17" t="s">
        <v>3</v>
      </c>
      <c r="AW6" s="20">
        <f t="shared" si="13"/>
        <v>0.16078316174438431</v>
      </c>
      <c r="AX6" s="20">
        <f t="shared" si="14"/>
        <v>0.2502274795268426</v>
      </c>
      <c r="AY6" s="20">
        <f t="shared" si="15"/>
        <v>0.16954696965558863</v>
      </c>
      <c r="AZ6" s="20">
        <f t="shared" si="16"/>
        <v>0.31335033423499958</v>
      </c>
      <c r="BA6" s="20">
        <f t="shared" si="27"/>
        <v>0.22347698629045379</v>
      </c>
      <c r="BC6" s="17" t="s">
        <v>3</v>
      </c>
      <c r="BD6" s="20" t="str">
        <f t="shared" si="17"/>
        <v>N/A</v>
      </c>
      <c r="BE6" s="20" t="str">
        <f t="shared" si="18"/>
        <v>N/A</v>
      </c>
      <c r="BF6" s="20">
        <f t="shared" si="19"/>
        <v>0.16976481508174518</v>
      </c>
      <c r="BG6" s="20">
        <f t="shared" si="20"/>
        <v>0.26285010772545397</v>
      </c>
      <c r="BH6" s="20">
        <f t="shared" si="21"/>
        <v>0.19922734586462293</v>
      </c>
      <c r="BI6" s="20">
        <f t="shared" si="22"/>
        <v>0.28645459298283915</v>
      </c>
      <c r="BJ6" s="20" t="str">
        <f t="shared" si="22"/>
        <v>N/A</v>
      </c>
      <c r="BK6" s="20" t="str">
        <f t="shared" si="23"/>
        <v>N/A</v>
      </c>
      <c r="BL6" s="20">
        <f t="shared" si="28"/>
        <v>0.22957421541366532</v>
      </c>
    </row>
    <row r="7" spans="1:64" ht="14.25" customHeight="1" x14ac:dyDescent="0.25">
      <c r="A7" s="17" t="s">
        <v>4</v>
      </c>
      <c r="B7" s="20">
        <v>0.20670659549069562</v>
      </c>
      <c r="C7" s="20">
        <v>0.30999730045892199</v>
      </c>
      <c r="D7" s="20">
        <v>0.20765327450109555</v>
      </c>
      <c r="E7" s="20" t="s">
        <v>21</v>
      </c>
      <c r="F7" s="20">
        <v>0.3859158510232617</v>
      </c>
      <c r="G7" s="20" t="s">
        <v>21</v>
      </c>
      <c r="H7" s="20">
        <v>0.14103596309519006</v>
      </c>
      <c r="I7" s="20">
        <v>0.2353901003546367</v>
      </c>
      <c r="J7" s="12">
        <v>0.41068205888582926</v>
      </c>
      <c r="K7" s="20">
        <v>0.14591658449668726</v>
      </c>
      <c r="L7" s="20">
        <v>0.16456609163582644</v>
      </c>
      <c r="M7" s="20">
        <v>0.24480110170912836</v>
      </c>
      <c r="N7" s="20">
        <v>0.24861717612809317</v>
      </c>
      <c r="O7" s="20">
        <v>0.19611389642521257</v>
      </c>
      <c r="P7" s="20">
        <v>0.17320259843736027</v>
      </c>
      <c r="Q7" s="12">
        <v>0.23001143156814893</v>
      </c>
      <c r="R7" s="20" t="s">
        <v>21</v>
      </c>
      <c r="S7" s="20" t="s">
        <v>21</v>
      </c>
      <c r="T7" s="20">
        <v>0.13654024926847977</v>
      </c>
      <c r="U7" s="20" t="s">
        <v>21</v>
      </c>
      <c r="V7" s="20" t="s">
        <v>21</v>
      </c>
      <c r="W7" s="20">
        <v>0.30743542933142615</v>
      </c>
      <c r="X7" s="20" t="s">
        <v>21</v>
      </c>
      <c r="Y7" s="20" t="s">
        <v>21</v>
      </c>
      <c r="Z7" s="20" t="s">
        <v>21</v>
      </c>
      <c r="AA7" s="20">
        <f t="shared" si="24"/>
        <v>0.23403660642562465</v>
      </c>
      <c r="AB7" s="18"/>
      <c r="AC7" s="17" t="s">
        <v>4</v>
      </c>
      <c r="AD7" s="22">
        <f t="shared" si="0"/>
        <v>0.20670659549069562</v>
      </c>
      <c r="AE7" s="22">
        <f t="shared" si="1"/>
        <v>0.30999730045892199</v>
      </c>
      <c r="AF7" s="22">
        <f t="shared" si="2"/>
        <v>0.3859158510232617</v>
      </c>
      <c r="AG7" s="22">
        <f t="shared" si="3"/>
        <v>0.41068205888582926</v>
      </c>
      <c r="AH7" s="22" t="str">
        <f t="shared" si="4"/>
        <v>N/A</v>
      </c>
      <c r="AI7" s="22">
        <f t="shared" si="5"/>
        <v>0.13654024926847977</v>
      </c>
      <c r="AJ7" s="22" t="str">
        <f t="shared" si="6"/>
        <v>N/A</v>
      </c>
      <c r="AK7" s="22" t="str">
        <f t="shared" si="7"/>
        <v>N/A</v>
      </c>
      <c r="AL7" s="20">
        <f t="shared" si="25"/>
        <v>0.28996841102543769</v>
      </c>
      <c r="AN7" s="17" t="s">
        <v>4</v>
      </c>
      <c r="AO7" s="22" t="str">
        <f t="shared" si="8"/>
        <v>N/A</v>
      </c>
      <c r="AP7" s="22">
        <f t="shared" si="9"/>
        <v>0.14103596309519006</v>
      </c>
      <c r="AQ7" s="22">
        <f t="shared" si="10"/>
        <v>0.2353901003546367</v>
      </c>
      <c r="AR7" s="22">
        <f t="shared" si="11"/>
        <v>0.23001143156814893</v>
      </c>
      <c r="AS7" s="22" t="str">
        <f t="shared" si="12"/>
        <v>N/A</v>
      </c>
      <c r="AT7" s="20">
        <f t="shared" si="26"/>
        <v>0.20214583167265857</v>
      </c>
      <c r="AV7" s="17" t="s">
        <v>4</v>
      </c>
      <c r="AW7" s="20">
        <f t="shared" si="13"/>
        <v>0.14591658449668726</v>
      </c>
      <c r="AX7" s="20">
        <f t="shared" si="14"/>
        <v>0.24480110170912836</v>
      </c>
      <c r="AY7" s="20">
        <f t="shared" si="15"/>
        <v>0.17320259843736027</v>
      </c>
      <c r="AZ7" s="20" t="str">
        <f t="shared" si="16"/>
        <v>N/A</v>
      </c>
      <c r="BA7" s="20">
        <f t="shared" si="27"/>
        <v>0.18797342821439197</v>
      </c>
      <c r="BC7" s="17" t="s">
        <v>4</v>
      </c>
      <c r="BD7" s="20">
        <f t="shared" si="17"/>
        <v>0.20765327450109555</v>
      </c>
      <c r="BE7" s="20" t="str">
        <f t="shared" si="18"/>
        <v>N/A</v>
      </c>
      <c r="BF7" s="20">
        <f t="shared" si="19"/>
        <v>0.16456609163582644</v>
      </c>
      <c r="BG7" s="20">
        <f t="shared" si="20"/>
        <v>0.24861717612809317</v>
      </c>
      <c r="BH7" s="20">
        <f t="shared" si="21"/>
        <v>0.19611389642521257</v>
      </c>
      <c r="BI7" s="20">
        <f t="shared" si="22"/>
        <v>0.30743542933142615</v>
      </c>
      <c r="BJ7" s="20" t="str">
        <f t="shared" si="22"/>
        <v>N/A</v>
      </c>
      <c r="BK7" s="20" t="str">
        <f t="shared" si="23"/>
        <v>N/A</v>
      </c>
      <c r="BL7" s="20">
        <f t="shared" si="28"/>
        <v>0.22487717360433077</v>
      </c>
    </row>
    <row r="8" spans="1:64" ht="14.25" customHeight="1" x14ac:dyDescent="0.25">
      <c r="A8" s="17" t="s">
        <v>5</v>
      </c>
      <c r="B8" s="20">
        <v>0.19511148182292656</v>
      </c>
      <c r="C8" s="20">
        <v>0.36022750404119019</v>
      </c>
      <c r="D8" s="20">
        <v>0.20931868622336161</v>
      </c>
      <c r="E8" s="20" t="s">
        <v>21</v>
      </c>
      <c r="F8" s="20">
        <v>0.35401192735158582</v>
      </c>
      <c r="G8" s="20" t="s">
        <v>21</v>
      </c>
      <c r="H8" s="20">
        <v>0.18429593357512561</v>
      </c>
      <c r="I8" s="20" t="s">
        <v>21</v>
      </c>
      <c r="J8" s="12">
        <v>0.42093406443859616</v>
      </c>
      <c r="K8" s="20">
        <v>0.10318022076440035</v>
      </c>
      <c r="L8" s="20">
        <v>0.30963752612016726</v>
      </c>
      <c r="M8" s="20">
        <v>0.25650842266462481</v>
      </c>
      <c r="N8" s="20">
        <v>0.24213212361780551</v>
      </c>
      <c r="O8" s="20">
        <v>0.18827961066324267</v>
      </c>
      <c r="P8" s="20">
        <v>0.1950634071967941</v>
      </c>
      <c r="Q8" s="12">
        <v>0.2929366691845271</v>
      </c>
      <c r="R8" s="20" t="s">
        <v>21</v>
      </c>
      <c r="S8" s="20" t="s">
        <v>21</v>
      </c>
      <c r="T8" s="20">
        <v>0.16738581594638086</v>
      </c>
      <c r="U8" s="20" t="s">
        <v>21</v>
      </c>
      <c r="V8" s="20" t="s">
        <v>21</v>
      </c>
      <c r="W8" s="20">
        <v>0.36387508669797269</v>
      </c>
      <c r="X8" s="20" t="s">
        <v>21</v>
      </c>
      <c r="Y8" s="20" t="s">
        <v>21</v>
      </c>
      <c r="Z8" s="20" t="s">
        <v>21</v>
      </c>
      <c r="AA8" s="20">
        <f t="shared" si="24"/>
        <v>0.25619323202058009</v>
      </c>
      <c r="AB8" s="18"/>
      <c r="AC8" s="17" t="s">
        <v>5</v>
      </c>
      <c r="AD8" s="22">
        <f t="shared" si="0"/>
        <v>0.19511148182292656</v>
      </c>
      <c r="AE8" s="22">
        <f t="shared" si="1"/>
        <v>0.36022750404119019</v>
      </c>
      <c r="AF8" s="22">
        <f t="shared" si="2"/>
        <v>0.35401192735158582</v>
      </c>
      <c r="AG8" s="22">
        <f t="shared" si="3"/>
        <v>0.42093406443859616</v>
      </c>
      <c r="AH8" s="22" t="str">
        <f t="shared" si="4"/>
        <v>N/A</v>
      </c>
      <c r="AI8" s="22">
        <f t="shared" si="5"/>
        <v>0.16738581594638086</v>
      </c>
      <c r="AJ8" s="22" t="str">
        <f t="shared" si="6"/>
        <v>N/A</v>
      </c>
      <c r="AK8" s="22" t="str">
        <f t="shared" si="7"/>
        <v>N/A</v>
      </c>
      <c r="AL8" s="20">
        <f t="shared" si="25"/>
        <v>0.29953415872013589</v>
      </c>
      <c r="AN8" s="17" t="s">
        <v>5</v>
      </c>
      <c r="AO8" s="22" t="str">
        <f t="shared" si="8"/>
        <v>N/A</v>
      </c>
      <c r="AP8" s="22">
        <f t="shared" si="9"/>
        <v>0.18429593357512561</v>
      </c>
      <c r="AQ8" s="22" t="str">
        <f t="shared" si="10"/>
        <v>N/A</v>
      </c>
      <c r="AR8" s="22">
        <f t="shared" si="11"/>
        <v>0.2929366691845271</v>
      </c>
      <c r="AS8" s="22" t="str">
        <f t="shared" si="12"/>
        <v>N/A</v>
      </c>
      <c r="AT8" s="20">
        <f t="shared" si="26"/>
        <v>0.23861630137982637</v>
      </c>
      <c r="AV8" s="17" t="s">
        <v>5</v>
      </c>
      <c r="AW8" s="20">
        <f t="shared" si="13"/>
        <v>0.10318022076440035</v>
      </c>
      <c r="AX8" s="20">
        <f t="shared" si="14"/>
        <v>0.25650842266462481</v>
      </c>
      <c r="AY8" s="20">
        <f t="shared" si="15"/>
        <v>0.1950634071967941</v>
      </c>
      <c r="AZ8" s="20" t="str">
        <f t="shared" si="16"/>
        <v>N/A</v>
      </c>
      <c r="BA8" s="20">
        <f t="shared" si="27"/>
        <v>0.18491735020860642</v>
      </c>
      <c r="BC8" s="17" t="s">
        <v>5</v>
      </c>
      <c r="BD8" s="20">
        <f t="shared" si="17"/>
        <v>0.20931868622336161</v>
      </c>
      <c r="BE8" s="20" t="str">
        <f t="shared" si="18"/>
        <v>N/A</v>
      </c>
      <c r="BF8" s="20">
        <f t="shared" si="19"/>
        <v>0.30963752612016726</v>
      </c>
      <c r="BG8" s="20">
        <f t="shared" si="20"/>
        <v>0.24213212361780551</v>
      </c>
      <c r="BH8" s="20">
        <f t="shared" si="21"/>
        <v>0.18827961066324267</v>
      </c>
      <c r="BI8" s="20">
        <f t="shared" si="22"/>
        <v>0.36387508669797269</v>
      </c>
      <c r="BJ8" s="20" t="str">
        <f t="shared" si="22"/>
        <v>N/A</v>
      </c>
      <c r="BK8" s="20" t="str">
        <f t="shared" si="23"/>
        <v>N/A</v>
      </c>
      <c r="BL8" s="20">
        <f t="shared" si="28"/>
        <v>0.26264860666450995</v>
      </c>
    </row>
    <row r="9" spans="1:64" ht="14.25" customHeight="1" x14ac:dyDescent="0.25">
      <c r="A9" s="17" t="s">
        <v>6</v>
      </c>
      <c r="B9" s="20">
        <v>0.18889353252156338</v>
      </c>
      <c r="C9" s="20">
        <v>0.2935709912238928</v>
      </c>
      <c r="D9" s="20">
        <v>0.20651571641889163</v>
      </c>
      <c r="E9" s="20" t="s">
        <v>21</v>
      </c>
      <c r="F9" s="20">
        <v>0.36826125820670097</v>
      </c>
      <c r="G9" s="20" t="s">
        <v>21</v>
      </c>
      <c r="H9" s="20">
        <v>0.17873343152331386</v>
      </c>
      <c r="I9" s="20" t="s">
        <v>21</v>
      </c>
      <c r="J9" s="12">
        <v>0.39271989412661007</v>
      </c>
      <c r="K9" s="20">
        <v>0.17896421770113441</v>
      </c>
      <c r="L9" s="20">
        <v>0.28082987122214287</v>
      </c>
      <c r="M9" s="20">
        <v>0.26694045174537989</v>
      </c>
      <c r="N9" s="20" t="s">
        <v>21</v>
      </c>
      <c r="O9" s="20">
        <v>0.17809758032048276</v>
      </c>
      <c r="P9" s="20">
        <v>0.19710515954659694</v>
      </c>
      <c r="Q9" s="12">
        <v>0.29855048591665295</v>
      </c>
      <c r="R9" s="20" t="s">
        <v>21</v>
      </c>
      <c r="S9" s="20" t="s">
        <v>21</v>
      </c>
      <c r="T9" s="20">
        <v>0.14620325917462962</v>
      </c>
      <c r="U9" s="20">
        <v>0.25729528798722751</v>
      </c>
      <c r="V9" s="20" t="s">
        <v>21</v>
      </c>
      <c r="W9" s="20">
        <v>0.4323249945685752</v>
      </c>
      <c r="X9" s="20" t="s">
        <v>21</v>
      </c>
      <c r="Y9" s="20" t="s">
        <v>21</v>
      </c>
      <c r="Z9" s="20" t="s">
        <v>21</v>
      </c>
      <c r="AA9" s="20">
        <f t="shared" si="24"/>
        <v>0.25766707548025297</v>
      </c>
      <c r="AB9" s="18"/>
      <c r="AC9" s="17" t="s">
        <v>6</v>
      </c>
      <c r="AD9" s="22">
        <f t="shared" si="0"/>
        <v>0.18889353252156338</v>
      </c>
      <c r="AE9" s="22">
        <f t="shared" si="1"/>
        <v>0.2935709912238928</v>
      </c>
      <c r="AF9" s="22">
        <f t="shared" si="2"/>
        <v>0.36826125820670097</v>
      </c>
      <c r="AG9" s="22">
        <f t="shared" si="3"/>
        <v>0.39271989412661007</v>
      </c>
      <c r="AH9" s="22" t="str">
        <f t="shared" si="4"/>
        <v>N/A</v>
      </c>
      <c r="AI9" s="22">
        <f t="shared" si="5"/>
        <v>0.14620325917462962</v>
      </c>
      <c r="AJ9" s="22" t="str">
        <f t="shared" si="6"/>
        <v>N/A</v>
      </c>
      <c r="AK9" s="22" t="str">
        <f t="shared" si="7"/>
        <v>N/A</v>
      </c>
      <c r="AL9" s="20">
        <f t="shared" si="25"/>
        <v>0.27792978705067939</v>
      </c>
      <c r="AN9" s="17" t="s">
        <v>6</v>
      </c>
      <c r="AO9" s="22" t="str">
        <f t="shared" si="8"/>
        <v>N/A</v>
      </c>
      <c r="AP9" s="22">
        <f t="shared" si="9"/>
        <v>0.17873343152331386</v>
      </c>
      <c r="AQ9" s="22" t="str">
        <f t="shared" si="10"/>
        <v>N/A</v>
      </c>
      <c r="AR9" s="22">
        <f t="shared" si="11"/>
        <v>0.29855048591665295</v>
      </c>
      <c r="AS9" s="22" t="str">
        <f t="shared" si="12"/>
        <v>N/A</v>
      </c>
      <c r="AT9" s="20">
        <f t="shared" si="26"/>
        <v>0.23864195871998339</v>
      </c>
      <c r="AV9" s="17" t="s">
        <v>6</v>
      </c>
      <c r="AW9" s="20">
        <f t="shared" si="13"/>
        <v>0.17896421770113441</v>
      </c>
      <c r="AX9" s="20">
        <f t="shared" si="14"/>
        <v>0.26694045174537989</v>
      </c>
      <c r="AY9" s="20">
        <f t="shared" si="15"/>
        <v>0.19710515954659694</v>
      </c>
      <c r="AZ9" s="20">
        <f t="shared" si="16"/>
        <v>0.25729528798722751</v>
      </c>
      <c r="BA9" s="20">
        <f t="shared" si="27"/>
        <v>0.22507627924508466</v>
      </c>
      <c r="BC9" s="17" t="s">
        <v>6</v>
      </c>
      <c r="BD9" s="20">
        <f t="shared" si="17"/>
        <v>0.20651571641889163</v>
      </c>
      <c r="BE9" s="20" t="str">
        <f t="shared" si="18"/>
        <v>N/A</v>
      </c>
      <c r="BF9" s="20">
        <f t="shared" si="19"/>
        <v>0.28082987122214287</v>
      </c>
      <c r="BG9" s="20" t="str">
        <f t="shared" si="20"/>
        <v>N/A</v>
      </c>
      <c r="BH9" s="20">
        <f t="shared" si="21"/>
        <v>0.17809758032048276</v>
      </c>
      <c r="BI9" s="20">
        <f t="shared" si="22"/>
        <v>0.4323249945685752</v>
      </c>
      <c r="BJ9" s="20" t="str">
        <f t="shared" si="22"/>
        <v>N/A</v>
      </c>
      <c r="BK9" s="20" t="str">
        <f t="shared" si="23"/>
        <v>N/A</v>
      </c>
      <c r="BL9" s="20">
        <f t="shared" si="28"/>
        <v>0.27444204063252309</v>
      </c>
    </row>
    <row r="10" spans="1:64" ht="14.25" customHeight="1" x14ac:dyDescent="0.25">
      <c r="A10" s="17" t="s">
        <v>7</v>
      </c>
      <c r="B10" s="20">
        <v>0.18143087056935142</v>
      </c>
      <c r="C10" s="20">
        <v>0.30361828778009786</v>
      </c>
      <c r="D10" s="20">
        <v>0.20328200918063299</v>
      </c>
      <c r="E10" s="20" t="s">
        <v>21</v>
      </c>
      <c r="F10" s="20">
        <v>0.3470934740594151</v>
      </c>
      <c r="G10" s="20">
        <v>0.32067676009911567</v>
      </c>
      <c r="H10" s="20">
        <v>0.16843340540603216</v>
      </c>
      <c r="I10" s="20" t="s">
        <v>21</v>
      </c>
      <c r="J10" s="13">
        <v>0.34789039565929381</v>
      </c>
      <c r="K10" s="20">
        <v>0.14488637806916382</v>
      </c>
      <c r="L10" s="20">
        <v>0.34191412251039138</v>
      </c>
      <c r="M10" s="20">
        <v>0.24820054604120129</v>
      </c>
      <c r="N10" s="20">
        <v>0.21100312075957717</v>
      </c>
      <c r="O10" s="20">
        <v>0.21967619653992568</v>
      </c>
      <c r="P10" s="20">
        <v>0.20254063582657311</v>
      </c>
      <c r="Q10" s="13">
        <v>0.30142716535433073</v>
      </c>
      <c r="R10" s="20" t="s">
        <v>21</v>
      </c>
      <c r="S10" s="20" t="s">
        <v>21</v>
      </c>
      <c r="T10" s="20">
        <v>0.13039697882688558</v>
      </c>
      <c r="U10" s="20">
        <v>0.28878005568374954</v>
      </c>
      <c r="V10" s="20">
        <v>0.43551397889148347</v>
      </c>
      <c r="W10" s="20">
        <v>0.29916137841150642</v>
      </c>
      <c r="X10" s="20" t="s">
        <v>21</v>
      </c>
      <c r="Y10" s="20" t="s">
        <v>21</v>
      </c>
      <c r="Z10" s="20" t="s">
        <v>21</v>
      </c>
      <c r="AA10" s="20">
        <f t="shared" si="24"/>
        <v>0.26088476442604036</v>
      </c>
      <c r="AB10" s="18"/>
      <c r="AC10" s="17" t="s">
        <v>7</v>
      </c>
      <c r="AD10" s="22">
        <f t="shared" si="0"/>
        <v>0.18143087056935142</v>
      </c>
      <c r="AE10" s="22">
        <f t="shared" si="1"/>
        <v>0.30361828778009786</v>
      </c>
      <c r="AF10" s="22">
        <f t="shared" si="2"/>
        <v>0.3470934740594151</v>
      </c>
      <c r="AG10" s="22">
        <f t="shared" si="3"/>
        <v>0.34789039565929381</v>
      </c>
      <c r="AH10" s="22" t="str">
        <f t="shared" si="4"/>
        <v>N/A</v>
      </c>
      <c r="AI10" s="22">
        <f t="shared" si="5"/>
        <v>0.13039697882688558</v>
      </c>
      <c r="AJ10" s="22">
        <f t="shared" si="6"/>
        <v>0.43551397889148347</v>
      </c>
      <c r="AK10" s="22" t="str">
        <f t="shared" si="7"/>
        <v>N/A</v>
      </c>
      <c r="AL10" s="20">
        <f t="shared" si="25"/>
        <v>0.2909906642977545</v>
      </c>
      <c r="AN10" s="17" t="s">
        <v>7</v>
      </c>
      <c r="AO10" s="22">
        <f t="shared" si="8"/>
        <v>0.32067676009911567</v>
      </c>
      <c r="AP10" s="22">
        <f t="shared" si="9"/>
        <v>0.16843340540603216</v>
      </c>
      <c r="AQ10" s="22" t="str">
        <f t="shared" si="10"/>
        <v>N/A</v>
      </c>
      <c r="AR10" s="22">
        <f t="shared" si="11"/>
        <v>0.30142716535433073</v>
      </c>
      <c r="AS10" s="22" t="str">
        <f t="shared" si="12"/>
        <v>N/A</v>
      </c>
      <c r="AT10" s="20">
        <f t="shared" si="26"/>
        <v>0.26351244361982618</v>
      </c>
      <c r="AV10" s="17" t="s">
        <v>7</v>
      </c>
      <c r="AW10" s="20">
        <f t="shared" si="13"/>
        <v>0.14488637806916382</v>
      </c>
      <c r="AX10" s="20">
        <f t="shared" si="14"/>
        <v>0.24820054604120129</v>
      </c>
      <c r="AY10" s="20">
        <f t="shared" si="15"/>
        <v>0.20254063582657311</v>
      </c>
      <c r="AZ10" s="20">
        <f t="shared" si="16"/>
        <v>0.28878005568374954</v>
      </c>
      <c r="BA10" s="20">
        <f t="shared" si="27"/>
        <v>0.22110190390517195</v>
      </c>
      <c r="BC10" s="17" t="s">
        <v>7</v>
      </c>
      <c r="BD10" s="20">
        <f t="shared" si="17"/>
        <v>0.20328200918063299</v>
      </c>
      <c r="BE10" s="20" t="str">
        <f t="shared" si="18"/>
        <v>N/A</v>
      </c>
      <c r="BF10" s="20">
        <f t="shared" si="19"/>
        <v>0.34191412251039138</v>
      </c>
      <c r="BG10" s="20">
        <f t="shared" si="20"/>
        <v>0.21100312075957717</v>
      </c>
      <c r="BH10" s="20">
        <f t="shared" si="21"/>
        <v>0.21967619653992568</v>
      </c>
      <c r="BI10" s="20">
        <f t="shared" si="22"/>
        <v>0.29916137841150642</v>
      </c>
      <c r="BJ10" s="20" t="str">
        <f t="shared" si="22"/>
        <v>N/A</v>
      </c>
      <c r="BK10" s="20" t="str">
        <f t="shared" si="23"/>
        <v>N/A</v>
      </c>
      <c r="BL10" s="20">
        <f t="shared" si="28"/>
        <v>0.2550073654804067</v>
      </c>
    </row>
    <row r="11" spans="1:64" ht="14.25" customHeight="1" x14ac:dyDescent="0.25">
      <c r="A11" s="17" t="s">
        <v>8</v>
      </c>
      <c r="B11" s="20">
        <v>0.20520027435900054</v>
      </c>
      <c r="C11" s="20">
        <v>0.2581034431141172</v>
      </c>
      <c r="D11" s="20">
        <v>0.19885263714327334</v>
      </c>
      <c r="E11" s="20" t="s">
        <v>21</v>
      </c>
      <c r="F11" s="20">
        <v>0.37375858572791026</v>
      </c>
      <c r="G11" s="20">
        <v>0.29661111358673858</v>
      </c>
      <c r="H11" s="20">
        <v>0.16312367607250769</v>
      </c>
      <c r="I11" s="20" t="s">
        <v>21</v>
      </c>
      <c r="J11" s="13">
        <v>0.2980737691832096</v>
      </c>
      <c r="K11" s="20">
        <v>0.141272183292912</v>
      </c>
      <c r="L11" s="20">
        <v>0.39753910792080743</v>
      </c>
      <c r="M11" s="20">
        <v>0.23664122137404581</v>
      </c>
      <c r="N11" s="20">
        <v>0.19678600840229415</v>
      </c>
      <c r="O11" s="20">
        <v>0.25262968116660323</v>
      </c>
      <c r="P11" s="20">
        <v>0.17575889184105847</v>
      </c>
      <c r="Q11" s="13">
        <v>0.32625969570144081</v>
      </c>
      <c r="R11" s="20" t="s">
        <v>21</v>
      </c>
      <c r="S11" s="20" t="s">
        <v>21</v>
      </c>
      <c r="T11" s="20">
        <v>0.11303544330744654</v>
      </c>
      <c r="U11" s="20">
        <v>0.20743164130417177</v>
      </c>
      <c r="V11" s="20">
        <v>0.40396592648831747</v>
      </c>
      <c r="W11" s="20">
        <v>0.24724737737023486</v>
      </c>
      <c r="X11" s="20" t="s">
        <v>21</v>
      </c>
      <c r="Y11" s="20" t="s">
        <v>21</v>
      </c>
      <c r="Z11" s="20" t="s">
        <v>21</v>
      </c>
      <c r="AA11" s="20">
        <f t="shared" si="24"/>
        <v>0.24957170429756056</v>
      </c>
      <c r="AB11" s="18"/>
      <c r="AC11" s="17" t="s">
        <v>8</v>
      </c>
      <c r="AD11" s="22">
        <f t="shared" si="0"/>
        <v>0.20520027435900054</v>
      </c>
      <c r="AE11" s="22">
        <f t="shared" si="1"/>
        <v>0.2581034431141172</v>
      </c>
      <c r="AF11" s="22">
        <f t="shared" si="2"/>
        <v>0.37375858572791026</v>
      </c>
      <c r="AG11" s="22">
        <f t="shared" si="3"/>
        <v>0.2980737691832096</v>
      </c>
      <c r="AH11" s="22" t="str">
        <f t="shared" si="4"/>
        <v>N/A</v>
      </c>
      <c r="AI11" s="22">
        <f t="shared" si="5"/>
        <v>0.11303544330744654</v>
      </c>
      <c r="AJ11" s="22">
        <f t="shared" si="6"/>
        <v>0.40396592648831747</v>
      </c>
      <c r="AK11" s="22" t="str">
        <f t="shared" si="7"/>
        <v>N/A</v>
      </c>
      <c r="AL11" s="20">
        <f t="shared" si="25"/>
        <v>0.27535624036333362</v>
      </c>
      <c r="AN11" s="17" t="s">
        <v>8</v>
      </c>
      <c r="AO11" s="22">
        <f t="shared" si="8"/>
        <v>0.29661111358673858</v>
      </c>
      <c r="AP11" s="22">
        <f t="shared" si="9"/>
        <v>0.16312367607250769</v>
      </c>
      <c r="AQ11" s="22" t="str">
        <f t="shared" si="10"/>
        <v>N/A</v>
      </c>
      <c r="AR11" s="22">
        <f t="shared" si="11"/>
        <v>0.32625969570144081</v>
      </c>
      <c r="AS11" s="22" t="str">
        <f t="shared" si="12"/>
        <v>N/A</v>
      </c>
      <c r="AT11" s="20">
        <f t="shared" si="26"/>
        <v>0.26199816178689567</v>
      </c>
      <c r="AV11" s="17" t="s">
        <v>8</v>
      </c>
      <c r="AW11" s="20">
        <f t="shared" si="13"/>
        <v>0.141272183292912</v>
      </c>
      <c r="AX11" s="20">
        <f t="shared" si="14"/>
        <v>0.23664122137404581</v>
      </c>
      <c r="AY11" s="20">
        <f t="shared" si="15"/>
        <v>0.17575889184105847</v>
      </c>
      <c r="AZ11" s="20">
        <f t="shared" si="16"/>
        <v>0.20743164130417177</v>
      </c>
      <c r="BA11" s="20">
        <f t="shared" si="27"/>
        <v>0.19027598445304703</v>
      </c>
      <c r="BC11" s="17" t="s">
        <v>8</v>
      </c>
      <c r="BD11" s="20">
        <f t="shared" si="17"/>
        <v>0.19885263714327334</v>
      </c>
      <c r="BE11" s="20" t="str">
        <f t="shared" si="18"/>
        <v>N/A</v>
      </c>
      <c r="BF11" s="20">
        <f t="shared" si="19"/>
        <v>0.39753910792080743</v>
      </c>
      <c r="BG11" s="20">
        <f t="shared" si="20"/>
        <v>0.19678600840229415</v>
      </c>
      <c r="BH11" s="20">
        <f t="shared" si="21"/>
        <v>0.25262968116660323</v>
      </c>
      <c r="BI11" s="20">
        <f t="shared" si="22"/>
        <v>0.24724737737023486</v>
      </c>
      <c r="BJ11" s="20" t="str">
        <f t="shared" si="22"/>
        <v>N/A</v>
      </c>
      <c r="BK11" s="20" t="str">
        <f t="shared" si="23"/>
        <v>N/A</v>
      </c>
      <c r="BL11" s="20">
        <f t="shared" si="28"/>
        <v>0.25861096240064257</v>
      </c>
    </row>
    <row r="12" spans="1:64" ht="14.25" customHeight="1" x14ac:dyDescent="0.25">
      <c r="A12" s="17" t="s">
        <v>9</v>
      </c>
      <c r="B12" s="20">
        <v>0.16579870394958066</v>
      </c>
      <c r="C12" s="20">
        <v>0.33844104462134866</v>
      </c>
      <c r="D12" s="20">
        <v>0.19790098267032635</v>
      </c>
      <c r="E12" s="20">
        <v>0.15435274747890512</v>
      </c>
      <c r="F12" s="20" t="s">
        <v>21</v>
      </c>
      <c r="G12" s="20" t="s">
        <v>21</v>
      </c>
      <c r="H12" s="20">
        <v>0.13990113199556123</v>
      </c>
      <c r="I12" s="20" t="s">
        <v>21</v>
      </c>
      <c r="J12" s="13">
        <v>0.39292198466249356</v>
      </c>
      <c r="K12" s="20">
        <v>0.18392081840877023</v>
      </c>
      <c r="L12" s="20">
        <v>0.38648018648018651</v>
      </c>
      <c r="M12" s="20">
        <v>0.24812136679427194</v>
      </c>
      <c r="N12" s="20">
        <v>0.22854984361124014</v>
      </c>
      <c r="O12" s="20">
        <v>0.28744037312956278</v>
      </c>
      <c r="P12" s="20">
        <v>0.17720353111880588</v>
      </c>
      <c r="Q12" s="13" t="s">
        <v>21</v>
      </c>
      <c r="R12" s="20" t="s">
        <v>21</v>
      </c>
      <c r="S12" s="20" t="s">
        <v>21</v>
      </c>
      <c r="T12" s="20">
        <v>9.3146774267485216E-2</v>
      </c>
      <c r="U12" s="20">
        <v>0.19968758349572729</v>
      </c>
      <c r="V12" s="20">
        <v>0.37343333175887838</v>
      </c>
      <c r="W12" s="20">
        <v>0.28554989271094244</v>
      </c>
      <c r="X12" s="20" t="s">
        <v>21</v>
      </c>
      <c r="Y12" s="20" t="s">
        <v>21</v>
      </c>
      <c r="Z12" s="20" t="s">
        <v>21</v>
      </c>
      <c r="AA12" s="20">
        <f t="shared" si="24"/>
        <v>0.24080314357213042</v>
      </c>
      <c r="AB12" s="18"/>
      <c r="AC12" s="17" t="s">
        <v>9</v>
      </c>
      <c r="AD12" s="22">
        <f t="shared" si="0"/>
        <v>0.16579870394958066</v>
      </c>
      <c r="AE12" s="22">
        <f t="shared" si="1"/>
        <v>0.33844104462134866</v>
      </c>
      <c r="AF12" s="22" t="str">
        <f t="shared" si="2"/>
        <v>N/A</v>
      </c>
      <c r="AG12" s="22">
        <f t="shared" si="3"/>
        <v>0.39292198466249356</v>
      </c>
      <c r="AH12" s="22" t="str">
        <f t="shared" si="4"/>
        <v>N/A</v>
      </c>
      <c r="AI12" s="22">
        <f t="shared" si="5"/>
        <v>9.3146774267485216E-2</v>
      </c>
      <c r="AJ12" s="22">
        <f t="shared" si="6"/>
        <v>0.37343333175887838</v>
      </c>
      <c r="AK12" s="22" t="str">
        <f t="shared" si="7"/>
        <v>N/A</v>
      </c>
      <c r="AL12" s="20">
        <f t="shared" si="25"/>
        <v>0.27274836785195733</v>
      </c>
      <c r="AN12" s="17" t="s">
        <v>9</v>
      </c>
      <c r="AO12" s="22" t="str">
        <f t="shared" si="8"/>
        <v>N/A</v>
      </c>
      <c r="AP12" s="22">
        <f t="shared" si="9"/>
        <v>0.13990113199556123</v>
      </c>
      <c r="AQ12" s="22" t="str">
        <f t="shared" si="10"/>
        <v>N/A</v>
      </c>
      <c r="AR12" s="22" t="str">
        <f t="shared" si="11"/>
        <v>N/A</v>
      </c>
      <c r="AS12" s="22" t="str">
        <f t="shared" si="12"/>
        <v>N/A</v>
      </c>
      <c r="AT12" s="20">
        <f t="shared" si="26"/>
        <v>0.13990113199556123</v>
      </c>
      <c r="AV12" s="17" t="s">
        <v>9</v>
      </c>
      <c r="AW12" s="20">
        <f t="shared" si="13"/>
        <v>0.18392081840877023</v>
      </c>
      <c r="AX12" s="20">
        <f t="shared" si="14"/>
        <v>0.24812136679427194</v>
      </c>
      <c r="AY12" s="20">
        <f t="shared" si="15"/>
        <v>0.17720353111880588</v>
      </c>
      <c r="AZ12" s="20">
        <f t="shared" si="16"/>
        <v>0.19968758349572729</v>
      </c>
      <c r="BA12" s="20">
        <f t="shared" si="27"/>
        <v>0.20223332495439383</v>
      </c>
      <c r="BC12" s="17" t="s">
        <v>9</v>
      </c>
      <c r="BD12" s="20">
        <f t="shared" si="17"/>
        <v>0.19790098267032635</v>
      </c>
      <c r="BE12" s="20">
        <f t="shared" si="18"/>
        <v>0.15435274747890512</v>
      </c>
      <c r="BF12" s="20">
        <f t="shared" si="19"/>
        <v>0.38648018648018651</v>
      </c>
      <c r="BG12" s="20">
        <f t="shared" si="20"/>
        <v>0.22854984361124014</v>
      </c>
      <c r="BH12" s="20">
        <f t="shared" si="21"/>
        <v>0.28744037312956278</v>
      </c>
      <c r="BI12" s="20">
        <f t="shared" si="22"/>
        <v>0.28554989271094244</v>
      </c>
      <c r="BJ12" s="20" t="str">
        <f t="shared" si="22"/>
        <v>N/A</v>
      </c>
      <c r="BK12" s="20" t="str">
        <f t="shared" si="23"/>
        <v>N/A</v>
      </c>
      <c r="BL12" s="20">
        <f t="shared" si="28"/>
        <v>0.25671233768019386</v>
      </c>
    </row>
    <row r="13" spans="1:64" ht="14.25" customHeight="1" x14ac:dyDescent="0.25">
      <c r="A13" s="17" t="s">
        <v>10</v>
      </c>
      <c r="B13" s="20">
        <v>0.15525284295353009</v>
      </c>
      <c r="C13" s="20">
        <v>0.33601838735132772</v>
      </c>
      <c r="D13" s="20">
        <v>0.15443723596559866</v>
      </c>
      <c r="E13" s="20">
        <v>0.1981614157358888</v>
      </c>
      <c r="F13" s="20" t="s">
        <v>21</v>
      </c>
      <c r="G13" s="20">
        <v>0.28607459623347797</v>
      </c>
      <c r="H13" s="20">
        <v>0.12126970534857605</v>
      </c>
      <c r="I13" s="20" t="s">
        <v>21</v>
      </c>
      <c r="J13" s="13" t="s">
        <v>21</v>
      </c>
      <c r="K13" s="20">
        <v>0.18183636291901409</v>
      </c>
      <c r="L13" s="20">
        <v>0.3757546870034954</v>
      </c>
      <c r="M13" s="20">
        <v>0.23108815333378643</v>
      </c>
      <c r="N13" s="20">
        <v>0.24295208761570589</v>
      </c>
      <c r="O13" s="20">
        <v>0.30338880312454275</v>
      </c>
      <c r="P13" s="20">
        <v>0.15020876320394616</v>
      </c>
      <c r="Q13" s="13">
        <v>0.33590869910825411</v>
      </c>
      <c r="R13" s="20" t="s">
        <v>21</v>
      </c>
      <c r="S13" s="20" t="s">
        <v>21</v>
      </c>
      <c r="T13" s="20">
        <v>0.13015435150046242</v>
      </c>
      <c r="U13" s="20">
        <v>0.20186983917563295</v>
      </c>
      <c r="V13" s="20">
        <v>0.30549753286814585</v>
      </c>
      <c r="W13" s="20">
        <v>0.2687006343061818</v>
      </c>
      <c r="X13" s="20" t="s">
        <v>21</v>
      </c>
      <c r="Y13" s="20" t="s">
        <v>21</v>
      </c>
      <c r="Z13" s="20" t="s">
        <v>21</v>
      </c>
      <c r="AA13" s="20">
        <f t="shared" si="24"/>
        <v>0.23403377045573925</v>
      </c>
      <c r="AB13" s="18"/>
      <c r="AC13" s="17" t="s">
        <v>10</v>
      </c>
      <c r="AD13" s="22">
        <f t="shared" si="0"/>
        <v>0.15525284295353009</v>
      </c>
      <c r="AE13" s="22">
        <f t="shared" si="1"/>
        <v>0.33601838735132772</v>
      </c>
      <c r="AF13" s="22" t="str">
        <f t="shared" si="2"/>
        <v>N/A</v>
      </c>
      <c r="AG13" s="22" t="str">
        <f t="shared" si="3"/>
        <v>N/A</v>
      </c>
      <c r="AH13" s="22" t="str">
        <f t="shared" si="4"/>
        <v>N/A</v>
      </c>
      <c r="AI13" s="22">
        <f t="shared" si="5"/>
        <v>0.13015435150046242</v>
      </c>
      <c r="AJ13" s="22">
        <f t="shared" si="6"/>
        <v>0.30549753286814585</v>
      </c>
      <c r="AK13" s="22" t="str">
        <f t="shared" si="7"/>
        <v>N/A</v>
      </c>
      <c r="AL13" s="20">
        <f t="shared" si="25"/>
        <v>0.23173077866836653</v>
      </c>
      <c r="AN13" s="17" t="s">
        <v>10</v>
      </c>
      <c r="AO13" s="22">
        <f t="shared" si="8"/>
        <v>0.28607459623347797</v>
      </c>
      <c r="AP13" s="22">
        <f t="shared" si="9"/>
        <v>0.12126970534857605</v>
      </c>
      <c r="AQ13" s="22" t="str">
        <f t="shared" si="10"/>
        <v>N/A</v>
      </c>
      <c r="AR13" s="22">
        <f t="shared" si="11"/>
        <v>0.33590869910825411</v>
      </c>
      <c r="AS13" s="22" t="str">
        <f t="shared" si="12"/>
        <v>N/A</v>
      </c>
      <c r="AT13" s="20">
        <f t="shared" si="26"/>
        <v>0.24775100023010274</v>
      </c>
      <c r="AV13" s="17" t="s">
        <v>10</v>
      </c>
      <c r="AW13" s="20">
        <f t="shared" si="13"/>
        <v>0.18183636291901409</v>
      </c>
      <c r="AX13" s="20">
        <f t="shared" si="14"/>
        <v>0.23108815333378643</v>
      </c>
      <c r="AY13" s="20">
        <f t="shared" si="15"/>
        <v>0.15020876320394616</v>
      </c>
      <c r="AZ13" s="20">
        <f t="shared" si="16"/>
        <v>0.20186983917563295</v>
      </c>
      <c r="BA13" s="20">
        <f t="shared" si="27"/>
        <v>0.19125077965809492</v>
      </c>
      <c r="BC13" s="17" t="s">
        <v>10</v>
      </c>
      <c r="BD13" s="20">
        <f t="shared" si="17"/>
        <v>0.15443723596559866</v>
      </c>
      <c r="BE13" s="20">
        <f t="shared" si="18"/>
        <v>0.1981614157358888</v>
      </c>
      <c r="BF13" s="20">
        <f t="shared" si="19"/>
        <v>0.3757546870034954</v>
      </c>
      <c r="BG13" s="20">
        <f t="shared" si="20"/>
        <v>0.24295208761570589</v>
      </c>
      <c r="BH13" s="20">
        <f t="shared" si="21"/>
        <v>0.30338880312454275</v>
      </c>
      <c r="BI13" s="20">
        <f t="shared" si="22"/>
        <v>0.2687006343061818</v>
      </c>
      <c r="BJ13" s="20" t="str">
        <f t="shared" si="22"/>
        <v>N/A</v>
      </c>
      <c r="BK13" s="20" t="str">
        <f t="shared" si="23"/>
        <v>N/A</v>
      </c>
      <c r="BL13" s="20">
        <f t="shared" si="28"/>
        <v>0.25723247729190218</v>
      </c>
    </row>
    <row r="14" spans="1:64" ht="14.25" customHeight="1" x14ac:dyDescent="0.25">
      <c r="A14" s="17" t="s">
        <v>11</v>
      </c>
      <c r="B14" s="20">
        <v>0.16245602315453206</v>
      </c>
      <c r="C14" s="20">
        <v>0.39145136140998976</v>
      </c>
      <c r="D14" s="20">
        <v>0.18328178499924727</v>
      </c>
      <c r="E14" s="20">
        <v>0.19442569787216127</v>
      </c>
      <c r="F14" s="20">
        <v>0.35106520465733726</v>
      </c>
      <c r="G14" s="20">
        <v>0.28770437919522335</v>
      </c>
      <c r="H14" s="20">
        <v>0.12853747122903789</v>
      </c>
      <c r="I14" s="20">
        <v>0.17964103008757479</v>
      </c>
      <c r="J14" s="13" t="s">
        <v>21</v>
      </c>
      <c r="K14" s="20">
        <v>0.17307257417549446</v>
      </c>
      <c r="L14" s="20">
        <v>0.33048554748682901</v>
      </c>
      <c r="M14" s="20">
        <v>0.23450356555128909</v>
      </c>
      <c r="N14" s="20" t="s">
        <v>21</v>
      </c>
      <c r="O14" s="20">
        <v>0.28142994241842612</v>
      </c>
      <c r="P14" s="20">
        <v>0.14832535885167464</v>
      </c>
      <c r="Q14" s="13" t="s">
        <v>21</v>
      </c>
      <c r="R14" s="20" t="s">
        <v>21</v>
      </c>
      <c r="S14" s="20" t="s">
        <v>21</v>
      </c>
      <c r="T14" s="20">
        <v>0.13869489151604034</v>
      </c>
      <c r="U14" s="20">
        <v>0.19741809811810795</v>
      </c>
      <c r="V14" s="20">
        <v>0.31895589795274526</v>
      </c>
      <c r="W14" s="20">
        <v>0.27318349722364499</v>
      </c>
      <c r="X14" s="20" t="s">
        <v>21</v>
      </c>
      <c r="Y14" s="20" t="s">
        <v>21</v>
      </c>
      <c r="Z14" s="20" t="s">
        <v>21</v>
      </c>
      <c r="AA14" s="20">
        <f t="shared" si="24"/>
        <v>0.23380190152349151</v>
      </c>
      <c r="AB14" s="18"/>
      <c r="AC14" s="17" t="s">
        <v>11</v>
      </c>
      <c r="AD14" s="22">
        <f t="shared" si="0"/>
        <v>0.16245602315453206</v>
      </c>
      <c r="AE14" s="22">
        <f t="shared" si="1"/>
        <v>0.39145136140998976</v>
      </c>
      <c r="AF14" s="22">
        <f t="shared" si="2"/>
        <v>0.35106520465733726</v>
      </c>
      <c r="AG14" s="22" t="str">
        <f t="shared" si="3"/>
        <v>N/A</v>
      </c>
      <c r="AH14" s="22" t="str">
        <f t="shared" si="4"/>
        <v>N/A</v>
      </c>
      <c r="AI14" s="22">
        <f t="shared" si="5"/>
        <v>0.13869489151604034</v>
      </c>
      <c r="AJ14" s="22">
        <f t="shared" si="6"/>
        <v>0.31895589795274526</v>
      </c>
      <c r="AK14" s="22" t="str">
        <f t="shared" si="7"/>
        <v>N/A</v>
      </c>
      <c r="AL14" s="20">
        <f t="shared" si="25"/>
        <v>0.27252467573812894</v>
      </c>
      <c r="AN14" s="17" t="s">
        <v>11</v>
      </c>
      <c r="AO14" s="22">
        <f t="shared" si="8"/>
        <v>0.28770437919522335</v>
      </c>
      <c r="AP14" s="22">
        <f t="shared" si="9"/>
        <v>0.12853747122903789</v>
      </c>
      <c r="AQ14" s="22">
        <f t="shared" si="10"/>
        <v>0.17964103008757479</v>
      </c>
      <c r="AR14" s="22" t="str">
        <f t="shared" si="11"/>
        <v>N/A</v>
      </c>
      <c r="AS14" s="22" t="str">
        <f t="shared" si="12"/>
        <v>N/A</v>
      </c>
      <c r="AT14" s="20">
        <f t="shared" si="26"/>
        <v>0.19862762683727866</v>
      </c>
      <c r="AV14" s="17" t="s">
        <v>11</v>
      </c>
      <c r="AW14" s="20">
        <f t="shared" si="13"/>
        <v>0.17307257417549446</v>
      </c>
      <c r="AX14" s="20">
        <f t="shared" si="14"/>
        <v>0.23450356555128909</v>
      </c>
      <c r="AY14" s="20">
        <f t="shared" si="15"/>
        <v>0.14832535885167464</v>
      </c>
      <c r="AZ14" s="20">
        <f t="shared" si="16"/>
        <v>0.19741809811810795</v>
      </c>
      <c r="BA14" s="20">
        <f t="shared" si="27"/>
        <v>0.18832989917414153</v>
      </c>
      <c r="BC14" s="17" t="s">
        <v>11</v>
      </c>
      <c r="BD14" s="20">
        <f t="shared" si="17"/>
        <v>0.18328178499924727</v>
      </c>
      <c r="BE14" s="20">
        <f t="shared" si="18"/>
        <v>0.19442569787216127</v>
      </c>
      <c r="BF14" s="20">
        <f t="shared" si="19"/>
        <v>0.33048554748682901</v>
      </c>
      <c r="BG14" s="20" t="str">
        <f t="shared" si="20"/>
        <v>N/A</v>
      </c>
      <c r="BH14" s="20">
        <f t="shared" si="21"/>
        <v>0.28142994241842612</v>
      </c>
      <c r="BI14" s="20">
        <f t="shared" si="22"/>
        <v>0.27318349722364499</v>
      </c>
      <c r="BJ14" s="20" t="str">
        <f t="shared" si="22"/>
        <v>N/A</v>
      </c>
      <c r="BK14" s="20" t="str">
        <f t="shared" si="23"/>
        <v>N/A</v>
      </c>
      <c r="BL14" s="20">
        <f t="shared" si="28"/>
        <v>0.25256129400006178</v>
      </c>
    </row>
    <row r="15" spans="1:64" ht="14.25" customHeight="1" x14ac:dyDescent="0.25">
      <c r="A15" s="17" t="s">
        <v>17</v>
      </c>
      <c r="B15" s="20">
        <v>0.1680592517606678</v>
      </c>
      <c r="C15" s="20">
        <v>0.36822793823676225</v>
      </c>
      <c r="D15" s="20">
        <v>0.17689751009287433</v>
      </c>
      <c r="E15" s="20">
        <v>0.23739951030554035</v>
      </c>
      <c r="F15" s="20">
        <v>0.33538778408177672</v>
      </c>
      <c r="G15" s="20">
        <v>0.24639126611329173</v>
      </c>
      <c r="H15" s="20">
        <v>0.11867239654227729</v>
      </c>
      <c r="I15" s="20">
        <v>0.17710506273907875</v>
      </c>
      <c r="J15" s="13">
        <v>0.223218530941792</v>
      </c>
      <c r="K15" s="20">
        <v>7.2061220484701344E-2</v>
      </c>
      <c r="L15" s="20">
        <v>0.36065312479332334</v>
      </c>
      <c r="M15" s="20">
        <v>0.23548408800376774</v>
      </c>
      <c r="N15" s="20" t="s">
        <v>21</v>
      </c>
      <c r="O15" s="20">
        <v>0.27317135056321118</v>
      </c>
      <c r="P15" s="20">
        <v>0.13311460042184203</v>
      </c>
      <c r="Q15" s="13">
        <v>0.30669966243868402</v>
      </c>
      <c r="R15" s="20" t="s">
        <v>21</v>
      </c>
      <c r="S15" s="20" t="s">
        <v>21</v>
      </c>
      <c r="T15" s="20">
        <v>0.20143805086625927</v>
      </c>
      <c r="U15" s="20">
        <v>0.19336614088054091</v>
      </c>
      <c r="V15" s="20">
        <v>0.31573487291671365</v>
      </c>
      <c r="W15" s="20">
        <v>0.28832377738214554</v>
      </c>
      <c r="X15" s="20" t="s">
        <v>21</v>
      </c>
      <c r="Y15" s="20" t="s">
        <v>21</v>
      </c>
      <c r="Z15" s="20" t="s">
        <v>21</v>
      </c>
      <c r="AA15" s="20">
        <f t="shared" si="24"/>
        <v>0.23323190208238156</v>
      </c>
      <c r="AB15" s="18"/>
      <c r="AC15" s="17" t="s">
        <v>17</v>
      </c>
      <c r="AD15" s="22">
        <f t="shared" si="0"/>
        <v>0.1680592517606678</v>
      </c>
      <c r="AE15" s="22">
        <f t="shared" si="1"/>
        <v>0.36822793823676225</v>
      </c>
      <c r="AF15" s="22">
        <f t="shared" si="2"/>
        <v>0.33538778408177672</v>
      </c>
      <c r="AG15" s="22">
        <f t="shared" si="3"/>
        <v>0.223218530941792</v>
      </c>
      <c r="AH15" s="22" t="str">
        <f t="shared" si="4"/>
        <v>N/A</v>
      </c>
      <c r="AI15" s="22">
        <f t="shared" si="5"/>
        <v>0.20143805086625927</v>
      </c>
      <c r="AJ15" s="22">
        <f t="shared" si="6"/>
        <v>0.31573487291671365</v>
      </c>
      <c r="AK15" s="22" t="str">
        <f t="shared" si="7"/>
        <v>N/A</v>
      </c>
      <c r="AL15" s="20">
        <f t="shared" si="25"/>
        <v>0.26867773813399526</v>
      </c>
      <c r="AN15" s="17" t="s">
        <v>17</v>
      </c>
      <c r="AO15" s="22">
        <f t="shared" si="8"/>
        <v>0.24639126611329173</v>
      </c>
      <c r="AP15" s="22">
        <f t="shared" si="9"/>
        <v>0.11867239654227729</v>
      </c>
      <c r="AQ15" s="22">
        <f t="shared" si="10"/>
        <v>0.17710506273907875</v>
      </c>
      <c r="AR15" s="22">
        <f t="shared" si="11"/>
        <v>0.30669966243868402</v>
      </c>
      <c r="AS15" s="22" t="str">
        <f t="shared" si="12"/>
        <v>N/A</v>
      </c>
      <c r="AT15" s="20">
        <f t="shared" si="26"/>
        <v>0.21221709695833296</v>
      </c>
      <c r="AV15" s="17" t="s">
        <v>17</v>
      </c>
      <c r="AW15" s="20">
        <f t="shared" si="13"/>
        <v>7.2061220484701344E-2</v>
      </c>
      <c r="AX15" s="20">
        <f t="shared" si="14"/>
        <v>0.23548408800376774</v>
      </c>
      <c r="AY15" s="20">
        <f t="shared" si="15"/>
        <v>0.13311460042184203</v>
      </c>
      <c r="AZ15" s="20">
        <f t="shared" si="16"/>
        <v>0.19336614088054091</v>
      </c>
      <c r="BA15" s="20">
        <f t="shared" si="27"/>
        <v>0.15850651244771299</v>
      </c>
      <c r="BC15" s="17" t="s">
        <v>17</v>
      </c>
      <c r="BD15" s="20">
        <f t="shared" si="17"/>
        <v>0.17689751009287433</v>
      </c>
      <c r="BE15" s="20">
        <f t="shared" si="18"/>
        <v>0.23739951030554035</v>
      </c>
      <c r="BF15" s="20">
        <f t="shared" si="19"/>
        <v>0.36065312479332334</v>
      </c>
      <c r="BG15" s="20" t="str">
        <f t="shared" si="20"/>
        <v>N/A</v>
      </c>
      <c r="BH15" s="20">
        <f t="shared" si="21"/>
        <v>0.27317135056321118</v>
      </c>
      <c r="BI15" s="20">
        <f t="shared" si="22"/>
        <v>0.28832377738214554</v>
      </c>
      <c r="BJ15" s="20" t="str">
        <f t="shared" si="22"/>
        <v>N/A</v>
      </c>
      <c r="BK15" s="20" t="str">
        <f t="shared" si="23"/>
        <v>N/A</v>
      </c>
      <c r="BL15" s="20">
        <f t="shared" si="28"/>
        <v>0.26728905462741892</v>
      </c>
    </row>
    <row r="16" spans="1:64" ht="14.25" customHeight="1" x14ac:dyDescent="0.25">
      <c r="A16" s="17" t="s">
        <v>19</v>
      </c>
      <c r="B16" s="20">
        <v>0.18327272867048999</v>
      </c>
      <c r="C16" s="20">
        <v>0.36296924607671105</v>
      </c>
      <c r="D16" s="20">
        <v>0.26076268115064011</v>
      </c>
      <c r="E16" s="20">
        <v>0.20125250340421616</v>
      </c>
      <c r="F16" s="20">
        <v>0.3674</v>
      </c>
      <c r="G16" s="20">
        <v>0.2378301702809798</v>
      </c>
      <c r="H16" s="20">
        <v>3.9291467943732478E-2</v>
      </c>
      <c r="I16" s="20">
        <v>0.19066919291454523</v>
      </c>
      <c r="J16" s="13">
        <v>0.20437436842643089</v>
      </c>
      <c r="K16" s="20">
        <v>0.18009157162055064</v>
      </c>
      <c r="L16" s="20">
        <v>0.38084672948360943</v>
      </c>
      <c r="M16" s="20">
        <v>0.22875816993464052</v>
      </c>
      <c r="N16" s="20">
        <v>0.2155</v>
      </c>
      <c r="O16" s="20">
        <v>0.24892551750568728</v>
      </c>
      <c r="P16" s="20">
        <v>0.13026819923371646</v>
      </c>
      <c r="Q16" s="13">
        <v>0.2516902501200724</v>
      </c>
      <c r="R16" s="20" t="s">
        <v>21</v>
      </c>
      <c r="S16" s="20" t="s">
        <v>21</v>
      </c>
      <c r="T16" s="20">
        <v>0.19954318257267231</v>
      </c>
      <c r="U16" s="20">
        <v>0.20869211059544646</v>
      </c>
      <c r="V16" s="20">
        <v>0.32359075465850906</v>
      </c>
      <c r="W16" s="20">
        <v>0.26326953157376631</v>
      </c>
      <c r="X16" s="20" t="s">
        <v>21</v>
      </c>
      <c r="Y16" s="20" t="s">
        <v>21</v>
      </c>
      <c r="Z16" s="20" t="s">
        <v>21</v>
      </c>
      <c r="AA16" s="20">
        <f t="shared" si="24"/>
        <v>0.23394991880832081</v>
      </c>
      <c r="AB16" s="18"/>
      <c r="AC16" s="17" t="s">
        <v>19</v>
      </c>
      <c r="AD16" s="22">
        <f t="shared" si="0"/>
        <v>0.18327272867048999</v>
      </c>
      <c r="AE16" s="22">
        <f t="shared" si="1"/>
        <v>0.36296924607671105</v>
      </c>
      <c r="AF16" s="22">
        <f t="shared" si="2"/>
        <v>0.3674</v>
      </c>
      <c r="AG16" s="22">
        <f t="shared" si="3"/>
        <v>0.20437436842643089</v>
      </c>
      <c r="AH16" s="22" t="str">
        <f t="shared" si="4"/>
        <v>N/A</v>
      </c>
      <c r="AI16" s="22">
        <f t="shared" si="5"/>
        <v>0.19954318257267231</v>
      </c>
      <c r="AJ16" s="22">
        <f t="shared" si="6"/>
        <v>0.32359075465850906</v>
      </c>
      <c r="AK16" s="22" t="str">
        <f t="shared" si="7"/>
        <v>N/A</v>
      </c>
      <c r="AL16" s="20">
        <f t="shared" si="25"/>
        <v>0.27352504673413558</v>
      </c>
      <c r="AN16" s="17" t="s">
        <v>19</v>
      </c>
      <c r="AO16" s="22">
        <f t="shared" si="8"/>
        <v>0.2378301702809798</v>
      </c>
      <c r="AP16" s="22">
        <f t="shared" si="9"/>
        <v>3.9291467943732478E-2</v>
      </c>
      <c r="AQ16" s="22">
        <f t="shared" si="10"/>
        <v>0.19066919291454523</v>
      </c>
      <c r="AR16" s="22">
        <f t="shared" si="11"/>
        <v>0.2516902501200724</v>
      </c>
      <c r="AS16" s="22" t="str">
        <f t="shared" si="12"/>
        <v>N/A</v>
      </c>
      <c r="AT16" s="20">
        <f t="shared" si="26"/>
        <v>0.17987027031483246</v>
      </c>
      <c r="AV16" s="17" t="s">
        <v>19</v>
      </c>
      <c r="AW16" s="20">
        <f t="shared" si="13"/>
        <v>0.18009157162055064</v>
      </c>
      <c r="AX16" s="20">
        <f t="shared" si="14"/>
        <v>0.22875816993464052</v>
      </c>
      <c r="AY16" s="20">
        <f t="shared" si="15"/>
        <v>0.13026819923371646</v>
      </c>
      <c r="AZ16" s="20">
        <f t="shared" si="16"/>
        <v>0.20869211059544646</v>
      </c>
      <c r="BA16" s="20">
        <f t="shared" si="27"/>
        <v>0.18695251284608852</v>
      </c>
      <c r="BC16" s="17" t="s">
        <v>19</v>
      </c>
      <c r="BD16" s="20">
        <f t="shared" si="17"/>
        <v>0.26076268115064011</v>
      </c>
      <c r="BE16" s="20">
        <f t="shared" si="18"/>
        <v>0.20125250340421616</v>
      </c>
      <c r="BF16" s="20">
        <f t="shared" si="19"/>
        <v>0.38084672948360943</v>
      </c>
      <c r="BG16" s="20">
        <f t="shared" si="20"/>
        <v>0.2155</v>
      </c>
      <c r="BH16" s="20">
        <f t="shared" si="21"/>
        <v>0.24892551750568728</v>
      </c>
      <c r="BI16" s="20">
        <f t="shared" si="22"/>
        <v>0.26326953157376631</v>
      </c>
      <c r="BJ16" s="20" t="str">
        <f t="shared" si="22"/>
        <v>N/A</v>
      </c>
      <c r="BK16" s="20" t="str">
        <f t="shared" si="23"/>
        <v>N/A</v>
      </c>
      <c r="BL16" s="20">
        <f t="shared" si="28"/>
        <v>0.26175949385298652</v>
      </c>
    </row>
    <row r="17" spans="1:64" ht="14.25" customHeight="1" x14ac:dyDescent="0.25">
      <c r="A17" s="17" t="s">
        <v>22</v>
      </c>
      <c r="B17" s="14">
        <v>0.14973910163585563</v>
      </c>
      <c r="C17" s="14">
        <v>0.37359680984593513</v>
      </c>
      <c r="D17" s="14">
        <v>0.19304048293523646</v>
      </c>
      <c r="E17" s="14">
        <v>0.1992399974811109</v>
      </c>
      <c r="F17" s="14">
        <v>0.39051010670852543</v>
      </c>
      <c r="G17" s="14">
        <v>0.22446890217928681</v>
      </c>
      <c r="H17" s="14">
        <v>0.14714769363409183</v>
      </c>
      <c r="I17" s="14">
        <v>0.20838007606127032</v>
      </c>
      <c r="J17" s="14">
        <v>0.25256037771529755</v>
      </c>
      <c r="K17" s="14">
        <v>9.866130700861736E-2</v>
      </c>
      <c r="L17" s="14">
        <v>0.32172153807967935</v>
      </c>
      <c r="M17" s="14">
        <v>0.21377751180264645</v>
      </c>
      <c r="N17" s="14">
        <v>0.20296020617296004</v>
      </c>
      <c r="O17" s="14">
        <v>0.2813351151478774</v>
      </c>
      <c r="P17" s="14">
        <v>0.13778046273038483</v>
      </c>
      <c r="Q17" s="14">
        <v>0.27558609736458595</v>
      </c>
      <c r="R17" s="14" t="s">
        <v>21</v>
      </c>
      <c r="S17" s="14" t="s">
        <v>21</v>
      </c>
      <c r="T17" s="14">
        <v>0.22305011486527593</v>
      </c>
      <c r="U17" s="14">
        <v>0.20619028121908975</v>
      </c>
      <c r="V17" s="14">
        <v>0.31693300053906764</v>
      </c>
      <c r="W17" s="14">
        <v>0.26929847777700683</v>
      </c>
      <c r="X17" s="20" t="s">
        <v>21</v>
      </c>
      <c r="Y17" s="14">
        <v>0.39846082296569463</v>
      </c>
      <c r="Z17" s="14" t="s">
        <v>21</v>
      </c>
      <c r="AA17" s="20">
        <f t="shared" si="24"/>
        <v>0.24211611827949986</v>
      </c>
      <c r="AB17" s="18"/>
      <c r="AC17" s="17" t="s">
        <v>22</v>
      </c>
      <c r="AD17" s="22">
        <f t="shared" si="0"/>
        <v>0.14973910163585563</v>
      </c>
      <c r="AE17" s="22">
        <f t="shared" si="1"/>
        <v>0.37359680984593513</v>
      </c>
      <c r="AF17" s="22">
        <f t="shared" si="2"/>
        <v>0.39051010670852543</v>
      </c>
      <c r="AG17" s="22">
        <f t="shared" si="3"/>
        <v>0.25256037771529755</v>
      </c>
      <c r="AH17" s="22" t="str">
        <f t="shared" si="4"/>
        <v>N/A</v>
      </c>
      <c r="AI17" s="22">
        <f t="shared" si="5"/>
        <v>0.22305011486527593</v>
      </c>
      <c r="AJ17" s="22">
        <f t="shared" si="6"/>
        <v>0.31693300053906764</v>
      </c>
      <c r="AK17" s="22" t="str">
        <f t="shared" si="7"/>
        <v>N/A</v>
      </c>
      <c r="AL17" s="20">
        <f t="shared" si="25"/>
        <v>0.2843982518849929</v>
      </c>
      <c r="AN17" s="17" t="s">
        <v>22</v>
      </c>
      <c r="AO17" s="22">
        <f t="shared" si="8"/>
        <v>0.22446890217928681</v>
      </c>
      <c r="AP17" s="22">
        <f t="shared" si="9"/>
        <v>0.14714769363409183</v>
      </c>
      <c r="AQ17" s="22">
        <f t="shared" si="10"/>
        <v>0.20838007606127032</v>
      </c>
      <c r="AR17" s="22">
        <f t="shared" si="11"/>
        <v>0.27558609736458595</v>
      </c>
      <c r="AS17" s="22" t="str">
        <f t="shared" si="12"/>
        <v>N/A</v>
      </c>
      <c r="AT17" s="20">
        <f t="shared" si="26"/>
        <v>0.21389569230980873</v>
      </c>
      <c r="AV17" s="17" t="s">
        <v>22</v>
      </c>
      <c r="AW17" s="20">
        <f t="shared" si="13"/>
        <v>9.866130700861736E-2</v>
      </c>
      <c r="AX17" s="20">
        <f t="shared" si="14"/>
        <v>0.21377751180264645</v>
      </c>
      <c r="AY17" s="20">
        <f t="shared" si="15"/>
        <v>0.13778046273038483</v>
      </c>
      <c r="AZ17" s="20">
        <f t="shared" si="16"/>
        <v>0.20619028121908975</v>
      </c>
      <c r="BA17" s="20">
        <f t="shared" si="27"/>
        <v>0.16410239069018459</v>
      </c>
      <c r="BC17" s="17" t="s">
        <v>22</v>
      </c>
      <c r="BD17" s="20">
        <f t="shared" si="17"/>
        <v>0.19304048293523646</v>
      </c>
      <c r="BE17" s="20">
        <f t="shared" si="18"/>
        <v>0.1992399974811109</v>
      </c>
      <c r="BF17" s="20">
        <f t="shared" si="19"/>
        <v>0.32172153807967935</v>
      </c>
      <c r="BG17" s="20">
        <f t="shared" si="20"/>
        <v>0.20296020617296004</v>
      </c>
      <c r="BH17" s="20">
        <f t="shared" si="21"/>
        <v>0.2813351151478774</v>
      </c>
      <c r="BI17" s="20">
        <f t="shared" si="22"/>
        <v>0.26929847777700683</v>
      </c>
      <c r="BJ17" s="20" t="str">
        <f t="shared" si="22"/>
        <v>N/A</v>
      </c>
      <c r="BK17" s="20">
        <f t="shared" si="23"/>
        <v>0.39846082296569463</v>
      </c>
      <c r="BL17" s="20">
        <f t="shared" si="28"/>
        <v>0.26657952007993796</v>
      </c>
    </row>
    <row r="18" spans="1:64" ht="14.25" customHeight="1" x14ac:dyDescent="0.25">
      <c r="A18" s="17" t="s">
        <v>50</v>
      </c>
      <c r="B18" s="20">
        <v>0.14120497006860017</v>
      </c>
      <c r="C18" s="15">
        <v>0.38524007229245821</v>
      </c>
      <c r="D18" s="15">
        <v>0.23710338926506297</v>
      </c>
      <c r="E18" s="15">
        <v>0.2207177718832399</v>
      </c>
      <c r="F18" s="15">
        <v>0.41984956359456471</v>
      </c>
      <c r="G18" s="15">
        <v>0.23427823313205123</v>
      </c>
      <c r="H18" s="15">
        <v>7.8445817079998412E-2</v>
      </c>
      <c r="I18" s="15">
        <v>0.22113890484371793</v>
      </c>
      <c r="J18" s="16">
        <v>0.35483823163773898</v>
      </c>
      <c r="K18" s="16">
        <v>0.25560276897833006</v>
      </c>
      <c r="L18" s="16">
        <v>0.30745308486654094</v>
      </c>
      <c r="M18" s="20" t="s">
        <v>21</v>
      </c>
      <c r="N18" s="20" t="s">
        <v>21</v>
      </c>
      <c r="O18" s="16">
        <v>0.28254996984187275</v>
      </c>
      <c r="P18" s="20">
        <v>0.20668396250556079</v>
      </c>
      <c r="Q18" s="20">
        <v>0.29540363959038507</v>
      </c>
      <c r="R18" s="20" t="s">
        <v>21</v>
      </c>
      <c r="S18" s="20" t="s">
        <v>21</v>
      </c>
      <c r="T18" s="20">
        <v>0.18032166256163121</v>
      </c>
      <c r="U18" s="20">
        <v>0.21261586749061326</v>
      </c>
      <c r="V18" s="20">
        <v>0.33292992725776727</v>
      </c>
      <c r="W18" s="20">
        <v>0.28109466721107307</v>
      </c>
      <c r="X18" s="20">
        <v>0.48574815062309001</v>
      </c>
      <c r="Y18" s="20">
        <v>0.39345655559855008</v>
      </c>
      <c r="Z18" s="20" t="s">
        <v>21</v>
      </c>
      <c r="AA18" s="20">
        <f t="shared" si="24"/>
        <v>0.27633386051614239</v>
      </c>
      <c r="AC18" s="17" t="s">
        <v>50</v>
      </c>
      <c r="AD18" s="22">
        <f t="shared" ref="AD18" si="29">B18</f>
        <v>0.14120497006860017</v>
      </c>
      <c r="AE18" s="22">
        <f t="shared" ref="AE18" si="30">C18</f>
        <v>0.38524007229245821</v>
      </c>
      <c r="AF18" s="22">
        <f t="shared" ref="AF18" si="31">F18</f>
        <v>0.41984956359456471</v>
      </c>
      <c r="AG18" s="22">
        <f t="shared" ref="AG18" si="32">J18</f>
        <v>0.35483823163773898</v>
      </c>
      <c r="AH18" s="22" t="str">
        <f t="shared" ref="AH18" si="33">S18</f>
        <v>N/A</v>
      </c>
      <c r="AI18" s="22">
        <f t="shared" ref="AI18" si="34">T18</f>
        <v>0.18032166256163121</v>
      </c>
      <c r="AJ18" s="22">
        <f t="shared" ref="AJ18" si="35">V18</f>
        <v>0.33292992725776727</v>
      </c>
      <c r="AK18" s="22" t="str">
        <f t="shared" ref="AK18" si="36">Z18</f>
        <v>N/A</v>
      </c>
      <c r="AL18" s="20">
        <f t="shared" ref="AL18" si="37">AVERAGE(AD18:AK18)</f>
        <v>0.30239740456879344</v>
      </c>
      <c r="AN18" s="17" t="s">
        <v>50</v>
      </c>
      <c r="AO18" s="22">
        <f t="shared" ref="AO18" si="38">G18</f>
        <v>0.23427823313205123</v>
      </c>
      <c r="AP18" s="22">
        <f t="shared" ref="AP18" si="39">H18</f>
        <v>7.8445817079998412E-2</v>
      </c>
      <c r="AQ18" s="22">
        <f t="shared" ref="AQ18" si="40">I18</f>
        <v>0.22113890484371793</v>
      </c>
      <c r="AR18" s="22">
        <f t="shared" ref="AR18" si="41">Q18</f>
        <v>0.29540363959038507</v>
      </c>
      <c r="AS18" s="22" t="str">
        <f t="shared" ref="AS18" si="42">R18</f>
        <v>N/A</v>
      </c>
      <c r="AT18" s="20">
        <f t="shared" ref="AT18" si="43">AVERAGE(AO18:AS18)</f>
        <v>0.20731664866153815</v>
      </c>
      <c r="AV18" s="17" t="s">
        <v>50</v>
      </c>
      <c r="AW18" s="20">
        <f t="shared" ref="AW18" si="44">K18</f>
        <v>0.25560276897833006</v>
      </c>
      <c r="AX18" s="20" t="str">
        <f t="shared" ref="AX18" si="45">M18</f>
        <v>N/A</v>
      </c>
      <c r="AY18" s="20">
        <f t="shared" ref="AY18" si="46">P18</f>
        <v>0.20668396250556079</v>
      </c>
      <c r="AZ18" s="20">
        <f t="shared" ref="AZ18" si="47">U18</f>
        <v>0.21261586749061326</v>
      </c>
      <c r="BA18" s="20">
        <f t="shared" ref="BA18" si="48">AVERAGE(AW18:AZ18)</f>
        <v>0.22496753299150138</v>
      </c>
      <c r="BC18" s="17" t="s">
        <v>50</v>
      </c>
      <c r="BD18" s="20">
        <f t="shared" ref="BD18" si="49">D18</f>
        <v>0.23710338926506297</v>
      </c>
      <c r="BE18" s="20">
        <f t="shared" ref="BE18" si="50">E18</f>
        <v>0.2207177718832399</v>
      </c>
      <c r="BF18" s="20">
        <f t="shared" ref="BF18" si="51">L18</f>
        <v>0.30745308486654094</v>
      </c>
      <c r="BG18" s="20" t="str">
        <f t="shared" ref="BG18" si="52">N18</f>
        <v>N/A</v>
      </c>
      <c r="BH18" s="20">
        <f t="shared" ref="BH18" si="53">O18</f>
        <v>0.28254996984187275</v>
      </c>
      <c r="BI18" s="20">
        <f t="shared" ref="BI18:BJ18" si="54">W18</f>
        <v>0.28109466721107307</v>
      </c>
      <c r="BJ18" s="20">
        <f t="shared" si="54"/>
        <v>0.48574815062309001</v>
      </c>
      <c r="BK18" s="20">
        <f t="shared" ref="BK18" si="55">Y18</f>
        <v>0.39345655559855008</v>
      </c>
      <c r="BL18" s="20">
        <f t="shared" ref="BL18" si="56">AVERAGE(BD18:BK18)</f>
        <v>0.31544622704134712</v>
      </c>
    </row>
    <row r="19" spans="1:64" ht="14.25" customHeight="1" x14ac:dyDescent="0.25">
      <c r="O19" s="22"/>
    </row>
    <row r="35" spans="2:9" ht="14.25" customHeight="1" x14ac:dyDescent="0.25">
      <c r="B35" s="22"/>
      <c r="C35" s="22"/>
      <c r="D35" s="22"/>
      <c r="E35" s="22"/>
      <c r="F35" s="22"/>
      <c r="G35" s="22"/>
      <c r="H35" s="22"/>
      <c r="I35" s="22"/>
    </row>
    <row r="36" spans="2:9" ht="14.25" customHeight="1" x14ac:dyDescent="0.25">
      <c r="B36" s="22"/>
      <c r="C36" s="22"/>
      <c r="D36" s="22"/>
      <c r="E36" s="22"/>
      <c r="F36" s="22"/>
      <c r="G36" s="22"/>
      <c r="H36" s="22"/>
      <c r="I36" s="22"/>
    </row>
    <row r="37" spans="2:9" ht="14.25" customHeight="1" x14ac:dyDescent="0.25">
      <c r="H37" s="22"/>
      <c r="I37" s="22"/>
    </row>
    <row r="53" spans="2:7" ht="14.25" customHeight="1" x14ac:dyDescent="0.25">
      <c r="B53" s="22"/>
      <c r="C53" s="22"/>
      <c r="D53" s="22"/>
      <c r="E53" s="22"/>
      <c r="F53" s="22"/>
      <c r="G53" s="22"/>
    </row>
    <row r="54" spans="2:7" ht="14.25" customHeight="1" x14ac:dyDescent="0.25">
      <c r="G54" s="22"/>
    </row>
  </sheetData>
  <conditionalFormatting sqref="B17:W17 Y17:Z17">
    <cfRule type="containsBlanks" dxfId="1" priority="1">
      <formula>LEN(TRIM(B17))=0</formula>
    </cfRule>
  </conditionalFormatting>
  <conditionalFormatting sqref="B17:W17 Y17:Z17">
    <cfRule type="containsErrors" dxfId="0" priority="2">
      <formula>ISERROR(B17)</formula>
    </cfRule>
  </conditionalFormatting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>
    <tabColor theme="9" tint="-0.249977111117893"/>
    <pageSetUpPr fitToPage="1"/>
  </sheetPr>
  <dimension ref="A1:Z18"/>
  <sheetViews>
    <sheetView tabSelected="1" workbookViewId="0">
      <pane xSplit="1" ySplit="2" topLeftCell="B3" activePane="bottomRight" state="frozen"/>
      <selection pane="topRight" activeCell="B1" sqref="B1"/>
      <selection pane="bottomLeft" activeCell="A3" sqref="A3"/>
      <selection pane="bottomRight" activeCell="B3" sqref="B3"/>
    </sheetView>
  </sheetViews>
  <sheetFormatPr defaultColWidth="22" defaultRowHeight="15" customHeight="1" x14ac:dyDescent="0.2"/>
  <cols>
    <col min="1" max="16384" width="22" style="1"/>
  </cols>
  <sheetData>
    <row r="1" spans="1:26" s="5" customFormat="1" ht="15" customHeight="1" x14ac:dyDescent="0.2">
      <c r="A1" s="4" t="s">
        <v>45</v>
      </c>
    </row>
    <row r="2" spans="1:26" s="2" customFormat="1" ht="25.5" x14ac:dyDescent="0.2">
      <c r="A2" s="6" t="s">
        <v>20</v>
      </c>
      <c r="B2" s="9" t="s">
        <v>16</v>
      </c>
      <c r="C2" s="7" t="s">
        <v>23</v>
      </c>
      <c r="D2" s="7" t="s">
        <v>12</v>
      </c>
      <c r="E2" s="7" t="s">
        <v>24</v>
      </c>
      <c r="F2" s="7" t="s">
        <v>51</v>
      </c>
      <c r="G2" s="7" t="s">
        <v>25</v>
      </c>
      <c r="H2" s="7" t="s">
        <v>44</v>
      </c>
      <c r="I2" s="7" t="s">
        <v>26</v>
      </c>
      <c r="J2" s="7" t="s">
        <v>27</v>
      </c>
      <c r="K2" s="7" t="s">
        <v>28</v>
      </c>
      <c r="L2" s="7" t="s">
        <v>14</v>
      </c>
      <c r="M2" s="7" t="s">
        <v>29</v>
      </c>
      <c r="N2" s="7" t="s">
        <v>18</v>
      </c>
      <c r="O2" s="7" t="s">
        <v>13</v>
      </c>
      <c r="P2" s="7" t="s">
        <v>30</v>
      </c>
      <c r="Q2" s="7" t="s">
        <v>31</v>
      </c>
      <c r="R2" s="7" t="s">
        <v>32</v>
      </c>
      <c r="S2" s="7" t="s">
        <v>34</v>
      </c>
      <c r="T2" s="7" t="s">
        <v>40</v>
      </c>
      <c r="U2" s="7" t="s">
        <v>35</v>
      </c>
      <c r="V2" s="7" t="s">
        <v>41</v>
      </c>
      <c r="W2" s="8" t="s">
        <v>52</v>
      </c>
      <c r="X2" s="8" t="s">
        <v>36</v>
      </c>
      <c r="Y2" s="7" t="s">
        <v>42</v>
      </c>
      <c r="Z2" s="7" t="s">
        <v>15</v>
      </c>
    </row>
    <row r="3" spans="1:26" s="3" customFormat="1" ht="15" customHeight="1" x14ac:dyDescent="0.2">
      <c r="A3" s="23" t="str">
        <f>Data!A3</f>
        <v>1999 2000</v>
      </c>
      <c r="B3" s="23">
        <f>Data!B3</f>
        <v>0.17242039924901337</v>
      </c>
      <c r="C3" s="23" t="str">
        <f>Data!C3</f>
        <v>N/A</v>
      </c>
      <c r="D3" s="23">
        <f>Data!D3</f>
        <v>0.22382793406367196</v>
      </c>
      <c r="E3" s="23" t="str">
        <f>Data!E3</f>
        <v>N/A</v>
      </c>
      <c r="F3" s="23">
        <f>Data!F3</f>
        <v>0.27667659502356667</v>
      </c>
      <c r="G3" s="23" t="str">
        <f>Data!G3</f>
        <v>N/A</v>
      </c>
      <c r="H3" s="23">
        <f>Data!H3</f>
        <v>0.17774815308559686</v>
      </c>
      <c r="I3" s="23">
        <f>Data!I3</f>
        <v>0.23398807449719872</v>
      </c>
      <c r="J3" s="23">
        <f>Data!J3</f>
        <v>0.33541266123186886</v>
      </c>
      <c r="K3" s="23" t="str">
        <f>Data!K3</f>
        <v>N/A</v>
      </c>
      <c r="L3" s="23">
        <f>Data!L3</f>
        <v>0.17458815304968006</v>
      </c>
      <c r="M3" s="23">
        <f>Data!M3</f>
        <v>0.25161301917650652</v>
      </c>
      <c r="N3" s="23" t="str">
        <f>Data!N3</f>
        <v>N/A</v>
      </c>
      <c r="O3" s="23">
        <f>Data!O3</f>
        <v>0.18160754255318229</v>
      </c>
      <c r="P3" s="23">
        <f>Data!P3</f>
        <v>0.24470564148379773</v>
      </c>
      <c r="Q3" s="23">
        <f>Data!Q3</f>
        <v>0.24606234801069063</v>
      </c>
      <c r="R3" s="23" t="str">
        <f>Data!R3</f>
        <v>N/A</v>
      </c>
      <c r="S3" s="23">
        <f>Data!T3</f>
        <v>0.2062937062937063</v>
      </c>
      <c r="T3" s="23">
        <f>Data!U3</f>
        <v>0.28948333506185803</v>
      </c>
      <c r="U3" s="23" t="str">
        <f>Data!V3</f>
        <v>N/A</v>
      </c>
      <c r="V3" s="23">
        <f>Data!W3</f>
        <v>0.23173382030412423</v>
      </c>
      <c r="W3" s="23" t="str">
        <f>Data!X3</f>
        <v>N/A</v>
      </c>
      <c r="X3" s="23" t="str">
        <f>Data!Y3</f>
        <v>N/A</v>
      </c>
      <c r="Y3" s="23" t="str">
        <f>Data!Z3</f>
        <v>N/A</v>
      </c>
      <c r="Z3" s="23">
        <f>Data!AA3</f>
        <v>0.23186867022031873</v>
      </c>
    </row>
    <row r="4" spans="1:26" s="3" customFormat="1" ht="15" customHeight="1" x14ac:dyDescent="0.2">
      <c r="A4" s="23" t="str">
        <f>Data!A4</f>
        <v>2000 2001</v>
      </c>
      <c r="B4" s="23">
        <f>Data!B4</f>
        <v>0.14953177861820174</v>
      </c>
      <c r="C4" s="23">
        <f>Data!C4</f>
        <v>0.18147684605757197</v>
      </c>
      <c r="D4" s="23">
        <f>Data!D4</f>
        <v>0.22382793406367196</v>
      </c>
      <c r="E4" s="23" t="str">
        <f>Data!E4</f>
        <v>N/A</v>
      </c>
      <c r="F4" s="23">
        <f>Data!F4</f>
        <v>0.30666790093112484</v>
      </c>
      <c r="G4" s="23" t="str">
        <f>Data!G4</f>
        <v>N/A</v>
      </c>
      <c r="H4" s="23">
        <f>Data!H4</f>
        <v>0.15015395472670573</v>
      </c>
      <c r="I4" s="23">
        <f>Data!I4</f>
        <v>0.26064612269071319</v>
      </c>
      <c r="J4" s="23">
        <f>Data!J4</f>
        <v>0.38262560941723295</v>
      </c>
      <c r="K4" s="23">
        <f>Data!K4</f>
        <v>0.25663845629058057</v>
      </c>
      <c r="L4" s="23">
        <f>Data!L4</f>
        <v>0.16456583553493426</v>
      </c>
      <c r="M4" s="23">
        <f>Data!M4</f>
        <v>0.26361187504061462</v>
      </c>
      <c r="N4" s="23">
        <f>Data!N4</f>
        <v>0.31860036832412525</v>
      </c>
      <c r="O4" s="23">
        <f>Data!O4</f>
        <v>0.17955141651730144</v>
      </c>
      <c r="P4" s="23">
        <f>Data!P4</f>
        <v>0.16450815990417728</v>
      </c>
      <c r="Q4" s="23">
        <f>Data!Q4</f>
        <v>0.25122673480078256</v>
      </c>
      <c r="R4" s="23" t="str">
        <f>Data!R4</f>
        <v>N/A</v>
      </c>
      <c r="S4" s="23">
        <f>Data!T4</f>
        <v>0.1635832148444028</v>
      </c>
      <c r="T4" s="23" t="str">
        <f>Data!U4</f>
        <v>N/A</v>
      </c>
      <c r="U4" s="23" t="str">
        <f>Data!V4</f>
        <v>N/A</v>
      </c>
      <c r="V4" s="23">
        <f>Data!W4</f>
        <v>0.22187494684246065</v>
      </c>
      <c r="W4" s="23" t="str">
        <f>Data!X4</f>
        <v>N/A</v>
      </c>
      <c r="X4" s="23" t="str">
        <f>Data!Y4</f>
        <v>N/A</v>
      </c>
      <c r="Y4" s="23" t="str">
        <f>Data!Z4</f>
        <v>N/A</v>
      </c>
      <c r="Z4" s="23">
        <f>Data!AA4</f>
        <v>0.2274431971627876</v>
      </c>
    </row>
    <row r="5" spans="1:26" s="3" customFormat="1" ht="15" customHeight="1" x14ac:dyDescent="0.2">
      <c r="A5" s="23" t="str">
        <f>Data!A5</f>
        <v>2001 2002</v>
      </c>
      <c r="B5" s="23">
        <f>Data!B5</f>
        <v>0.17122750141976137</v>
      </c>
      <c r="C5" s="23">
        <f>Data!C5</f>
        <v>0.18407960199004975</v>
      </c>
      <c r="D5" s="23">
        <f>Data!D5</f>
        <v>0.24327345822859636</v>
      </c>
      <c r="E5" s="23" t="str">
        <f>Data!E5</f>
        <v>N/A</v>
      </c>
      <c r="F5" s="23">
        <f>Data!F5</f>
        <v>0.34374578199417677</v>
      </c>
      <c r="G5" s="23" t="str">
        <f>Data!G5</f>
        <v>N/A</v>
      </c>
      <c r="H5" s="23">
        <f>Data!H5</f>
        <v>0.150498065352073</v>
      </c>
      <c r="I5" s="23">
        <f>Data!I5</f>
        <v>0.33237450109988542</v>
      </c>
      <c r="J5" s="23">
        <f>Data!J5</f>
        <v>0.42389377548613216</v>
      </c>
      <c r="K5" s="23">
        <f>Data!K5</f>
        <v>0.25487267098884409</v>
      </c>
      <c r="L5" s="23">
        <f>Data!L5</f>
        <v>0.15413258628620441</v>
      </c>
      <c r="M5" s="23">
        <f>Data!M5</f>
        <v>0.24480891241078709</v>
      </c>
      <c r="N5" s="23">
        <f>Data!N5</f>
        <v>0.28137651821862347</v>
      </c>
      <c r="O5" s="23">
        <f>Data!O5</f>
        <v>0.20562849859539928</v>
      </c>
      <c r="P5" s="23">
        <f>Data!P5</f>
        <v>0.15349629523343949</v>
      </c>
      <c r="Q5" s="23">
        <f>Data!Q5</f>
        <v>0.23991977082863492</v>
      </c>
      <c r="R5" s="23" t="str">
        <f>Data!R5</f>
        <v>N/A</v>
      </c>
      <c r="S5" s="23">
        <f>Data!T5</f>
        <v>0.17658053598039958</v>
      </c>
      <c r="T5" s="23">
        <f>Data!U5</f>
        <v>0.34250488296078796</v>
      </c>
      <c r="U5" s="23" t="str">
        <f>Data!V5</f>
        <v>N/A</v>
      </c>
      <c r="V5" s="23">
        <f>Data!W5</f>
        <v>0.2648299688266485</v>
      </c>
      <c r="W5" s="23" t="str">
        <f>Data!X5</f>
        <v>N/A</v>
      </c>
      <c r="X5" s="23" t="str">
        <f>Data!Y5</f>
        <v>N/A</v>
      </c>
      <c r="Y5" s="23" t="str">
        <f>Data!Z5</f>
        <v>N/A</v>
      </c>
      <c r="Z5" s="23">
        <f>Data!AA5</f>
        <v>0.24513196034708493</v>
      </c>
    </row>
    <row r="6" spans="1:26" s="3" customFormat="1" ht="15" customHeight="1" x14ac:dyDescent="0.2">
      <c r="A6" s="23" t="str">
        <f>Data!A6</f>
        <v>2002 2003</v>
      </c>
      <c r="B6" s="23">
        <f>Data!B6</f>
        <v>0.18963166306968512</v>
      </c>
      <c r="C6" s="23">
        <f>Data!C6</f>
        <v>0.27346309500867216</v>
      </c>
      <c r="D6" s="23" t="str">
        <f>Data!D6</f>
        <v>N/A</v>
      </c>
      <c r="E6" s="23" t="str">
        <f>Data!E6</f>
        <v>N/A</v>
      </c>
      <c r="F6" s="23">
        <f>Data!F6</f>
        <v>0.37697316688004057</v>
      </c>
      <c r="G6" s="23" t="str">
        <f>Data!G6</f>
        <v>N/A</v>
      </c>
      <c r="H6" s="23">
        <f>Data!H6</f>
        <v>0.1434502841660473</v>
      </c>
      <c r="I6" s="23">
        <f>Data!I6</f>
        <v>0.24493156794221294</v>
      </c>
      <c r="J6" s="23">
        <f>Data!J6</f>
        <v>0.41741890834687367</v>
      </c>
      <c r="K6" s="23">
        <f>Data!K6</f>
        <v>0.16078316174438431</v>
      </c>
      <c r="L6" s="23">
        <f>Data!L6</f>
        <v>0.16976481508174518</v>
      </c>
      <c r="M6" s="23">
        <f>Data!M6</f>
        <v>0.2502274795268426</v>
      </c>
      <c r="N6" s="23">
        <f>Data!N6</f>
        <v>0.26285010772545397</v>
      </c>
      <c r="O6" s="23">
        <f>Data!O6</f>
        <v>0.19922734586462293</v>
      </c>
      <c r="P6" s="23">
        <f>Data!P6</f>
        <v>0.16954696965558863</v>
      </c>
      <c r="Q6" s="23">
        <f>Data!Q6</f>
        <v>0.20776588747278565</v>
      </c>
      <c r="R6" s="23" t="str">
        <f>Data!R6</f>
        <v>N/A</v>
      </c>
      <c r="S6" s="23">
        <f>Data!T6</f>
        <v>0.15974555517078939</v>
      </c>
      <c r="T6" s="23">
        <f>Data!U6</f>
        <v>0.31335033423499958</v>
      </c>
      <c r="U6" s="23" t="str">
        <f>Data!V6</f>
        <v>N/A</v>
      </c>
      <c r="V6" s="23">
        <f>Data!W6</f>
        <v>0.28645459298283915</v>
      </c>
      <c r="W6" s="23" t="str">
        <f>Data!X6</f>
        <v>N/A</v>
      </c>
      <c r="X6" s="23" t="str">
        <f>Data!Y6</f>
        <v>N/A</v>
      </c>
      <c r="Y6" s="23" t="str">
        <f>Data!Z6</f>
        <v>N/A</v>
      </c>
      <c r="Z6" s="23">
        <f>Data!AA6</f>
        <v>0.23909905842959894</v>
      </c>
    </row>
    <row r="7" spans="1:26" s="3" customFormat="1" ht="15" customHeight="1" x14ac:dyDescent="0.2">
      <c r="A7" s="23" t="str">
        <f>Data!A7</f>
        <v>2003 2004</v>
      </c>
      <c r="B7" s="23">
        <f>Data!B7</f>
        <v>0.20670659549069562</v>
      </c>
      <c r="C7" s="23">
        <f>Data!C7</f>
        <v>0.30999730045892199</v>
      </c>
      <c r="D7" s="23">
        <f>Data!D7</f>
        <v>0.20765327450109555</v>
      </c>
      <c r="E7" s="23" t="str">
        <f>Data!E7</f>
        <v>N/A</v>
      </c>
      <c r="F7" s="23">
        <f>Data!F7</f>
        <v>0.3859158510232617</v>
      </c>
      <c r="G7" s="23" t="str">
        <f>Data!G7</f>
        <v>N/A</v>
      </c>
      <c r="H7" s="23">
        <f>Data!H7</f>
        <v>0.14103596309519006</v>
      </c>
      <c r="I7" s="23">
        <f>Data!I7</f>
        <v>0.2353901003546367</v>
      </c>
      <c r="J7" s="23">
        <f>Data!J7</f>
        <v>0.41068205888582926</v>
      </c>
      <c r="K7" s="23">
        <f>Data!K7</f>
        <v>0.14591658449668726</v>
      </c>
      <c r="L7" s="23">
        <f>Data!L7</f>
        <v>0.16456609163582644</v>
      </c>
      <c r="M7" s="23">
        <f>Data!M7</f>
        <v>0.24480110170912836</v>
      </c>
      <c r="N7" s="23">
        <f>Data!N7</f>
        <v>0.24861717612809317</v>
      </c>
      <c r="O7" s="23">
        <f>Data!O7</f>
        <v>0.19611389642521257</v>
      </c>
      <c r="P7" s="23">
        <f>Data!P7</f>
        <v>0.17320259843736027</v>
      </c>
      <c r="Q7" s="23">
        <f>Data!Q7</f>
        <v>0.23001143156814893</v>
      </c>
      <c r="R7" s="23" t="str">
        <f>Data!R7</f>
        <v>N/A</v>
      </c>
      <c r="S7" s="23">
        <f>Data!T7</f>
        <v>0.13654024926847977</v>
      </c>
      <c r="T7" s="23" t="str">
        <f>Data!U7</f>
        <v>N/A</v>
      </c>
      <c r="U7" s="23" t="str">
        <f>Data!V7</f>
        <v>N/A</v>
      </c>
      <c r="V7" s="23">
        <f>Data!W7</f>
        <v>0.30743542933142615</v>
      </c>
      <c r="W7" s="23" t="str">
        <f>Data!X7</f>
        <v>N/A</v>
      </c>
      <c r="X7" s="23" t="str">
        <f>Data!Y7</f>
        <v>N/A</v>
      </c>
      <c r="Y7" s="23" t="str">
        <f>Data!Z7</f>
        <v>N/A</v>
      </c>
      <c r="Z7" s="23">
        <f>Data!AA7</f>
        <v>0.23403660642562465</v>
      </c>
    </row>
    <row r="8" spans="1:26" s="3" customFormat="1" ht="15" customHeight="1" x14ac:dyDescent="0.2">
      <c r="A8" s="23" t="str">
        <f>Data!A8</f>
        <v>2004 2005</v>
      </c>
      <c r="B8" s="23">
        <f>Data!B8</f>
        <v>0.19511148182292656</v>
      </c>
      <c r="C8" s="23">
        <f>Data!C8</f>
        <v>0.36022750404119019</v>
      </c>
      <c r="D8" s="23">
        <f>Data!D8</f>
        <v>0.20931868622336161</v>
      </c>
      <c r="E8" s="23" t="str">
        <f>Data!E8</f>
        <v>N/A</v>
      </c>
      <c r="F8" s="23">
        <f>Data!F8</f>
        <v>0.35401192735158582</v>
      </c>
      <c r="G8" s="23" t="str">
        <f>Data!G8</f>
        <v>N/A</v>
      </c>
      <c r="H8" s="23">
        <f>Data!H8</f>
        <v>0.18429593357512561</v>
      </c>
      <c r="I8" s="23" t="str">
        <f>Data!I8</f>
        <v>N/A</v>
      </c>
      <c r="J8" s="23">
        <f>Data!J8</f>
        <v>0.42093406443859616</v>
      </c>
      <c r="K8" s="23">
        <f>Data!K8</f>
        <v>0.10318022076440035</v>
      </c>
      <c r="L8" s="23">
        <f>Data!L8</f>
        <v>0.30963752612016726</v>
      </c>
      <c r="M8" s="23">
        <f>Data!M8</f>
        <v>0.25650842266462481</v>
      </c>
      <c r="N8" s="23">
        <f>Data!N8</f>
        <v>0.24213212361780551</v>
      </c>
      <c r="O8" s="23">
        <f>Data!O8</f>
        <v>0.18827961066324267</v>
      </c>
      <c r="P8" s="23">
        <f>Data!P8</f>
        <v>0.1950634071967941</v>
      </c>
      <c r="Q8" s="23">
        <f>Data!Q8</f>
        <v>0.2929366691845271</v>
      </c>
      <c r="R8" s="23" t="str">
        <f>Data!R8</f>
        <v>N/A</v>
      </c>
      <c r="S8" s="23">
        <f>Data!T8</f>
        <v>0.16738581594638086</v>
      </c>
      <c r="T8" s="23" t="str">
        <f>Data!U8</f>
        <v>N/A</v>
      </c>
      <c r="U8" s="23" t="str">
        <f>Data!V8</f>
        <v>N/A</v>
      </c>
      <c r="V8" s="23">
        <f>Data!W8</f>
        <v>0.36387508669797269</v>
      </c>
      <c r="W8" s="23" t="str">
        <f>Data!X8</f>
        <v>N/A</v>
      </c>
      <c r="X8" s="23" t="str">
        <f>Data!Y8</f>
        <v>N/A</v>
      </c>
      <c r="Y8" s="23" t="str">
        <f>Data!Z8</f>
        <v>N/A</v>
      </c>
      <c r="Z8" s="23">
        <f>Data!AA8</f>
        <v>0.25619323202058009</v>
      </c>
    </row>
    <row r="9" spans="1:26" s="3" customFormat="1" ht="15" customHeight="1" x14ac:dyDescent="0.2">
      <c r="A9" s="23" t="str">
        <f>Data!A9</f>
        <v>2005 2006</v>
      </c>
      <c r="B9" s="23">
        <f>Data!B9</f>
        <v>0.18889353252156338</v>
      </c>
      <c r="C9" s="23">
        <f>Data!C9</f>
        <v>0.2935709912238928</v>
      </c>
      <c r="D9" s="23">
        <f>Data!D9</f>
        <v>0.20651571641889163</v>
      </c>
      <c r="E9" s="23" t="str">
        <f>Data!E9</f>
        <v>N/A</v>
      </c>
      <c r="F9" s="23">
        <f>Data!F9</f>
        <v>0.36826125820670097</v>
      </c>
      <c r="G9" s="23" t="str">
        <f>Data!G9</f>
        <v>N/A</v>
      </c>
      <c r="H9" s="23">
        <f>Data!H9</f>
        <v>0.17873343152331386</v>
      </c>
      <c r="I9" s="23" t="str">
        <f>Data!I9</f>
        <v>N/A</v>
      </c>
      <c r="J9" s="23">
        <f>Data!J9</f>
        <v>0.39271989412661007</v>
      </c>
      <c r="K9" s="23">
        <f>Data!K9</f>
        <v>0.17896421770113441</v>
      </c>
      <c r="L9" s="23">
        <f>Data!L9</f>
        <v>0.28082987122214287</v>
      </c>
      <c r="M9" s="23">
        <f>Data!M9</f>
        <v>0.26694045174537989</v>
      </c>
      <c r="N9" s="23" t="str">
        <f>Data!N9</f>
        <v>N/A</v>
      </c>
      <c r="O9" s="23">
        <f>Data!O9</f>
        <v>0.17809758032048276</v>
      </c>
      <c r="P9" s="23">
        <f>Data!P9</f>
        <v>0.19710515954659694</v>
      </c>
      <c r="Q9" s="23">
        <f>Data!Q9</f>
        <v>0.29855048591665295</v>
      </c>
      <c r="R9" s="23" t="str">
        <f>Data!R9</f>
        <v>N/A</v>
      </c>
      <c r="S9" s="23">
        <f>Data!T9</f>
        <v>0.14620325917462962</v>
      </c>
      <c r="T9" s="23">
        <f>Data!U9</f>
        <v>0.25729528798722751</v>
      </c>
      <c r="U9" s="23" t="str">
        <f>Data!V9</f>
        <v>N/A</v>
      </c>
      <c r="V9" s="23">
        <f>Data!W9</f>
        <v>0.4323249945685752</v>
      </c>
      <c r="W9" s="23" t="str">
        <f>Data!X9</f>
        <v>N/A</v>
      </c>
      <c r="X9" s="23" t="str">
        <f>Data!Y9</f>
        <v>N/A</v>
      </c>
      <c r="Y9" s="23" t="str">
        <f>Data!Z9</f>
        <v>N/A</v>
      </c>
      <c r="Z9" s="23">
        <f>Data!AA9</f>
        <v>0.25766707548025297</v>
      </c>
    </row>
    <row r="10" spans="1:26" s="3" customFormat="1" ht="15" customHeight="1" x14ac:dyDescent="0.2">
      <c r="A10" s="23" t="str">
        <f>Data!A10</f>
        <v>2006 2007</v>
      </c>
      <c r="B10" s="23">
        <f>Data!B10</f>
        <v>0.18143087056935142</v>
      </c>
      <c r="C10" s="23">
        <f>Data!C10</f>
        <v>0.30361828778009786</v>
      </c>
      <c r="D10" s="23">
        <f>Data!D10</f>
        <v>0.20328200918063299</v>
      </c>
      <c r="E10" s="23" t="str">
        <f>Data!E10</f>
        <v>N/A</v>
      </c>
      <c r="F10" s="23">
        <f>Data!F10</f>
        <v>0.3470934740594151</v>
      </c>
      <c r="G10" s="23">
        <f>Data!G10</f>
        <v>0.32067676009911567</v>
      </c>
      <c r="H10" s="23">
        <f>Data!H10</f>
        <v>0.16843340540603216</v>
      </c>
      <c r="I10" s="23" t="str">
        <f>Data!I10</f>
        <v>N/A</v>
      </c>
      <c r="J10" s="23">
        <f>Data!J10</f>
        <v>0.34789039565929381</v>
      </c>
      <c r="K10" s="23">
        <f>Data!K10</f>
        <v>0.14488637806916382</v>
      </c>
      <c r="L10" s="23">
        <f>Data!L10</f>
        <v>0.34191412251039138</v>
      </c>
      <c r="M10" s="23">
        <f>Data!M10</f>
        <v>0.24820054604120129</v>
      </c>
      <c r="N10" s="23">
        <f>Data!N10</f>
        <v>0.21100312075957717</v>
      </c>
      <c r="O10" s="23">
        <f>Data!O10</f>
        <v>0.21967619653992568</v>
      </c>
      <c r="P10" s="23">
        <f>Data!P10</f>
        <v>0.20254063582657311</v>
      </c>
      <c r="Q10" s="23">
        <f>Data!Q10</f>
        <v>0.30142716535433073</v>
      </c>
      <c r="R10" s="23" t="str">
        <f>Data!R10</f>
        <v>N/A</v>
      </c>
      <c r="S10" s="23">
        <f>Data!T10</f>
        <v>0.13039697882688558</v>
      </c>
      <c r="T10" s="23">
        <f>Data!U10</f>
        <v>0.28878005568374954</v>
      </c>
      <c r="U10" s="23">
        <f>Data!V10</f>
        <v>0.43551397889148347</v>
      </c>
      <c r="V10" s="23">
        <f>Data!W10</f>
        <v>0.29916137841150642</v>
      </c>
      <c r="W10" s="23" t="str">
        <f>Data!X10</f>
        <v>N/A</v>
      </c>
      <c r="X10" s="23" t="str">
        <f>Data!Y10</f>
        <v>N/A</v>
      </c>
      <c r="Y10" s="23" t="str">
        <f>Data!Z10</f>
        <v>N/A</v>
      </c>
      <c r="Z10" s="23">
        <f>Data!AA10</f>
        <v>0.26088476442604036</v>
      </c>
    </row>
    <row r="11" spans="1:26" s="3" customFormat="1" ht="15" customHeight="1" x14ac:dyDescent="0.2">
      <c r="A11" s="23" t="str">
        <f>Data!A11</f>
        <v>2007 2008</v>
      </c>
      <c r="B11" s="23">
        <f>Data!B11</f>
        <v>0.20520027435900054</v>
      </c>
      <c r="C11" s="23">
        <f>Data!C11</f>
        <v>0.2581034431141172</v>
      </c>
      <c r="D11" s="23">
        <f>Data!D11</f>
        <v>0.19885263714327334</v>
      </c>
      <c r="E11" s="23" t="str">
        <f>Data!E11</f>
        <v>N/A</v>
      </c>
      <c r="F11" s="23">
        <f>Data!F11</f>
        <v>0.37375858572791026</v>
      </c>
      <c r="G11" s="23">
        <f>Data!G11</f>
        <v>0.29661111358673858</v>
      </c>
      <c r="H11" s="23">
        <f>Data!H11</f>
        <v>0.16312367607250769</v>
      </c>
      <c r="I11" s="23" t="str">
        <f>Data!I11</f>
        <v>N/A</v>
      </c>
      <c r="J11" s="23">
        <f>Data!J11</f>
        <v>0.2980737691832096</v>
      </c>
      <c r="K11" s="23">
        <f>Data!K11</f>
        <v>0.141272183292912</v>
      </c>
      <c r="L11" s="23">
        <f>Data!L11</f>
        <v>0.39753910792080743</v>
      </c>
      <c r="M11" s="23">
        <f>Data!M11</f>
        <v>0.23664122137404581</v>
      </c>
      <c r="N11" s="23">
        <f>Data!N11</f>
        <v>0.19678600840229415</v>
      </c>
      <c r="O11" s="23">
        <f>Data!O11</f>
        <v>0.25262968116660323</v>
      </c>
      <c r="P11" s="23">
        <f>Data!P11</f>
        <v>0.17575889184105847</v>
      </c>
      <c r="Q11" s="23">
        <f>Data!Q11</f>
        <v>0.32625969570144081</v>
      </c>
      <c r="R11" s="23" t="str">
        <f>Data!R11</f>
        <v>N/A</v>
      </c>
      <c r="S11" s="23">
        <f>Data!T11</f>
        <v>0.11303544330744654</v>
      </c>
      <c r="T11" s="23">
        <f>Data!U11</f>
        <v>0.20743164130417177</v>
      </c>
      <c r="U11" s="23">
        <f>Data!V11</f>
        <v>0.40396592648831747</v>
      </c>
      <c r="V11" s="23">
        <f>Data!W11</f>
        <v>0.24724737737023486</v>
      </c>
      <c r="W11" s="23" t="str">
        <f>Data!X11</f>
        <v>N/A</v>
      </c>
      <c r="X11" s="23" t="str">
        <f>Data!Y11</f>
        <v>N/A</v>
      </c>
      <c r="Y11" s="23" t="str">
        <f>Data!Z11</f>
        <v>N/A</v>
      </c>
      <c r="Z11" s="23">
        <f>Data!AA11</f>
        <v>0.24957170429756056</v>
      </c>
    </row>
    <row r="12" spans="1:26" s="3" customFormat="1" ht="15" customHeight="1" x14ac:dyDescent="0.2">
      <c r="A12" s="23" t="str">
        <f>Data!A12</f>
        <v xml:space="preserve">2008 2009 </v>
      </c>
      <c r="B12" s="23">
        <f>Data!B12</f>
        <v>0.16579870394958066</v>
      </c>
      <c r="C12" s="23">
        <f>Data!C12</f>
        <v>0.33844104462134866</v>
      </c>
      <c r="D12" s="23">
        <f>Data!D12</f>
        <v>0.19790098267032635</v>
      </c>
      <c r="E12" s="23">
        <f>Data!E12</f>
        <v>0.15435274747890512</v>
      </c>
      <c r="F12" s="23" t="str">
        <f>Data!F12</f>
        <v>N/A</v>
      </c>
      <c r="G12" s="23" t="str">
        <f>Data!G12</f>
        <v>N/A</v>
      </c>
      <c r="H12" s="23">
        <f>Data!H12</f>
        <v>0.13990113199556123</v>
      </c>
      <c r="I12" s="23" t="str">
        <f>Data!I12</f>
        <v>N/A</v>
      </c>
      <c r="J12" s="23">
        <f>Data!J12</f>
        <v>0.39292198466249356</v>
      </c>
      <c r="K12" s="23">
        <f>Data!K12</f>
        <v>0.18392081840877023</v>
      </c>
      <c r="L12" s="23">
        <f>Data!L12</f>
        <v>0.38648018648018651</v>
      </c>
      <c r="M12" s="23">
        <f>Data!M12</f>
        <v>0.24812136679427194</v>
      </c>
      <c r="N12" s="23">
        <f>Data!N12</f>
        <v>0.22854984361124014</v>
      </c>
      <c r="O12" s="23">
        <f>Data!O12</f>
        <v>0.28744037312956278</v>
      </c>
      <c r="P12" s="23">
        <f>Data!P12</f>
        <v>0.17720353111880588</v>
      </c>
      <c r="Q12" s="23" t="str">
        <f>Data!Q12</f>
        <v>N/A</v>
      </c>
      <c r="R12" s="23" t="str">
        <f>Data!R12</f>
        <v>N/A</v>
      </c>
      <c r="S12" s="23">
        <f>Data!T12</f>
        <v>9.3146774267485216E-2</v>
      </c>
      <c r="T12" s="23">
        <f>Data!U12</f>
        <v>0.19968758349572729</v>
      </c>
      <c r="U12" s="23">
        <f>Data!V12</f>
        <v>0.37343333175887838</v>
      </c>
      <c r="V12" s="23">
        <f>Data!W12</f>
        <v>0.28554989271094244</v>
      </c>
      <c r="W12" s="23" t="str">
        <f>Data!X12</f>
        <v>N/A</v>
      </c>
      <c r="X12" s="23" t="str">
        <f>Data!Y12</f>
        <v>N/A</v>
      </c>
      <c r="Y12" s="23" t="str">
        <f>Data!Z12</f>
        <v>N/A</v>
      </c>
      <c r="Z12" s="23">
        <f>Data!AA12</f>
        <v>0.24080314357213042</v>
      </c>
    </row>
    <row r="13" spans="1:26" s="3" customFormat="1" ht="15" customHeight="1" x14ac:dyDescent="0.2">
      <c r="A13" s="23" t="str">
        <f>Data!A13</f>
        <v>2009 2010</v>
      </c>
      <c r="B13" s="23">
        <f>Data!B13</f>
        <v>0.15525284295353009</v>
      </c>
      <c r="C13" s="23">
        <f>Data!C13</f>
        <v>0.33601838735132772</v>
      </c>
      <c r="D13" s="23">
        <f>Data!D13</f>
        <v>0.15443723596559866</v>
      </c>
      <c r="E13" s="23">
        <f>Data!E13</f>
        <v>0.1981614157358888</v>
      </c>
      <c r="F13" s="23" t="str">
        <f>Data!F13</f>
        <v>N/A</v>
      </c>
      <c r="G13" s="23">
        <f>Data!G13</f>
        <v>0.28607459623347797</v>
      </c>
      <c r="H13" s="23">
        <f>Data!H13</f>
        <v>0.12126970534857605</v>
      </c>
      <c r="I13" s="23" t="str">
        <f>Data!I13</f>
        <v>N/A</v>
      </c>
      <c r="J13" s="23" t="str">
        <f>Data!J13</f>
        <v>N/A</v>
      </c>
      <c r="K13" s="23">
        <f>Data!K13</f>
        <v>0.18183636291901409</v>
      </c>
      <c r="L13" s="23">
        <f>Data!L13</f>
        <v>0.3757546870034954</v>
      </c>
      <c r="M13" s="23">
        <f>Data!M13</f>
        <v>0.23108815333378643</v>
      </c>
      <c r="N13" s="23">
        <f>Data!N13</f>
        <v>0.24295208761570589</v>
      </c>
      <c r="O13" s="23">
        <f>Data!O13</f>
        <v>0.30338880312454275</v>
      </c>
      <c r="P13" s="23">
        <f>Data!P13</f>
        <v>0.15020876320394616</v>
      </c>
      <c r="Q13" s="23">
        <f>Data!Q13</f>
        <v>0.33590869910825411</v>
      </c>
      <c r="R13" s="23" t="str">
        <f>Data!R13</f>
        <v>N/A</v>
      </c>
      <c r="S13" s="23">
        <f>Data!T13</f>
        <v>0.13015435150046242</v>
      </c>
      <c r="T13" s="23">
        <f>Data!U13</f>
        <v>0.20186983917563295</v>
      </c>
      <c r="U13" s="23">
        <f>Data!V13</f>
        <v>0.30549753286814585</v>
      </c>
      <c r="V13" s="23">
        <f>Data!W13</f>
        <v>0.2687006343061818</v>
      </c>
      <c r="W13" s="23" t="str">
        <f>Data!X13</f>
        <v>N/A</v>
      </c>
      <c r="X13" s="23" t="str">
        <f>Data!Y13</f>
        <v>N/A</v>
      </c>
      <c r="Y13" s="23" t="str">
        <f>Data!Z13</f>
        <v>N/A</v>
      </c>
      <c r="Z13" s="23">
        <f>Data!AA13</f>
        <v>0.23403377045573925</v>
      </c>
    </row>
    <row r="14" spans="1:26" s="3" customFormat="1" ht="15" customHeight="1" x14ac:dyDescent="0.2">
      <c r="A14" s="23" t="str">
        <f>Data!A14</f>
        <v>2010 2011</v>
      </c>
      <c r="B14" s="23">
        <f>Data!B14</f>
        <v>0.16245602315453206</v>
      </c>
      <c r="C14" s="23">
        <f>Data!C14</f>
        <v>0.39145136140998976</v>
      </c>
      <c r="D14" s="23">
        <f>Data!D14</f>
        <v>0.18328178499924727</v>
      </c>
      <c r="E14" s="23">
        <f>Data!E14</f>
        <v>0.19442569787216127</v>
      </c>
      <c r="F14" s="23">
        <f>Data!F14</f>
        <v>0.35106520465733726</v>
      </c>
      <c r="G14" s="23">
        <f>Data!G14</f>
        <v>0.28770437919522335</v>
      </c>
      <c r="H14" s="23">
        <f>Data!H14</f>
        <v>0.12853747122903789</v>
      </c>
      <c r="I14" s="23">
        <f>Data!I14</f>
        <v>0.17964103008757479</v>
      </c>
      <c r="J14" s="23" t="str">
        <f>Data!J14</f>
        <v>N/A</v>
      </c>
      <c r="K14" s="23">
        <f>Data!K14</f>
        <v>0.17307257417549446</v>
      </c>
      <c r="L14" s="23">
        <f>Data!L14</f>
        <v>0.33048554748682901</v>
      </c>
      <c r="M14" s="23">
        <f>Data!M14</f>
        <v>0.23450356555128909</v>
      </c>
      <c r="N14" s="23" t="str">
        <f>Data!N14</f>
        <v>N/A</v>
      </c>
      <c r="O14" s="23">
        <f>Data!O14</f>
        <v>0.28142994241842612</v>
      </c>
      <c r="P14" s="23">
        <f>Data!P14</f>
        <v>0.14832535885167464</v>
      </c>
      <c r="Q14" s="23" t="str">
        <f>Data!Q14</f>
        <v>N/A</v>
      </c>
      <c r="R14" s="23" t="str">
        <f>Data!R14</f>
        <v>N/A</v>
      </c>
      <c r="S14" s="23">
        <f>Data!T14</f>
        <v>0.13869489151604034</v>
      </c>
      <c r="T14" s="23">
        <f>Data!U14</f>
        <v>0.19741809811810795</v>
      </c>
      <c r="U14" s="23">
        <f>Data!V14</f>
        <v>0.31895589795274526</v>
      </c>
      <c r="V14" s="23">
        <f>Data!W14</f>
        <v>0.27318349722364499</v>
      </c>
      <c r="W14" s="23" t="str">
        <f>Data!X14</f>
        <v>N/A</v>
      </c>
      <c r="X14" s="23" t="str">
        <f>Data!Y14</f>
        <v>N/A</v>
      </c>
      <c r="Y14" s="23" t="str">
        <f>Data!Z14</f>
        <v>N/A</v>
      </c>
      <c r="Z14" s="23">
        <f>Data!AA14</f>
        <v>0.23380190152349151</v>
      </c>
    </row>
    <row r="15" spans="1:26" s="3" customFormat="1" ht="15" customHeight="1" x14ac:dyDescent="0.2">
      <c r="A15" s="23" t="str">
        <f>Data!A15</f>
        <v>2011 2012</v>
      </c>
      <c r="B15" s="23">
        <f>Data!B15</f>
        <v>0.1680592517606678</v>
      </c>
      <c r="C15" s="23">
        <f>Data!C15</f>
        <v>0.36822793823676225</v>
      </c>
      <c r="D15" s="23">
        <f>Data!D15</f>
        <v>0.17689751009287433</v>
      </c>
      <c r="E15" s="23">
        <f>Data!E15</f>
        <v>0.23739951030554035</v>
      </c>
      <c r="F15" s="23">
        <f>Data!F15</f>
        <v>0.33538778408177672</v>
      </c>
      <c r="G15" s="23">
        <f>Data!G15</f>
        <v>0.24639126611329173</v>
      </c>
      <c r="H15" s="23">
        <f>Data!H15</f>
        <v>0.11867239654227729</v>
      </c>
      <c r="I15" s="23">
        <f>Data!I15</f>
        <v>0.17710506273907875</v>
      </c>
      <c r="J15" s="23">
        <f>Data!J15</f>
        <v>0.223218530941792</v>
      </c>
      <c r="K15" s="23">
        <f>Data!K15</f>
        <v>7.2061220484701344E-2</v>
      </c>
      <c r="L15" s="23">
        <f>Data!L15</f>
        <v>0.36065312479332334</v>
      </c>
      <c r="M15" s="23">
        <f>Data!M15</f>
        <v>0.23548408800376774</v>
      </c>
      <c r="N15" s="23" t="str">
        <f>Data!N15</f>
        <v>N/A</v>
      </c>
      <c r="O15" s="23">
        <f>Data!O15</f>
        <v>0.27317135056321118</v>
      </c>
      <c r="P15" s="23">
        <f>Data!P15</f>
        <v>0.13311460042184203</v>
      </c>
      <c r="Q15" s="23">
        <f>Data!Q15</f>
        <v>0.30669966243868402</v>
      </c>
      <c r="R15" s="23" t="str">
        <f>Data!R15</f>
        <v>N/A</v>
      </c>
      <c r="S15" s="23">
        <f>Data!T15</f>
        <v>0.20143805086625927</v>
      </c>
      <c r="T15" s="23">
        <f>Data!U15</f>
        <v>0.19336614088054091</v>
      </c>
      <c r="U15" s="23">
        <f>Data!V15</f>
        <v>0.31573487291671365</v>
      </c>
      <c r="V15" s="23">
        <f>Data!W15</f>
        <v>0.28832377738214554</v>
      </c>
      <c r="W15" s="23" t="str">
        <f>Data!X15</f>
        <v>N/A</v>
      </c>
      <c r="X15" s="23" t="str">
        <f>Data!Y15</f>
        <v>N/A</v>
      </c>
      <c r="Y15" s="23" t="str">
        <f>Data!Z15</f>
        <v>N/A</v>
      </c>
      <c r="Z15" s="23">
        <f>Data!AA15</f>
        <v>0.23323190208238156</v>
      </c>
    </row>
    <row r="16" spans="1:26" s="3" customFormat="1" ht="15" customHeight="1" x14ac:dyDescent="0.2">
      <c r="A16" s="23" t="str">
        <f>Data!A16</f>
        <v>2012 2013</v>
      </c>
      <c r="B16" s="23">
        <f>Data!B16</f>
        <v>0.18327272867048999</v>
      </c>
      <c r="C16" s="23">
        <f>Data!C16</f>
        <v>0.36296924607671105</v>
      </c>
      <c r="D16" s="23">
        <f>Data!D16</f>
        <v>0.26076268115064011</v>
      </c>
      <c r="E16" s="23">
        <f>Data!E16</f>
        <v>0.20125250340421616</v>
      </c>
      <c r="F16" s="23">
        <f>Data!F16</f>
        <v>0.3674</v>
      </c>
      <c r="G16" s="23">
        <f>Data!G16</f>
        <v>0.2378301702809798</v>
      </c>
      <c r="H16" s="23">
        <f>Data!H16</f>
        <v>3.9291467943732478E-2</v>
      </c>
      <c r="I16" s="23">
        <f>Data!I16</f>
        <v>0.19066919291454523</v>
      </c>
      <c r="J16" s="23">
        <f>Data!J16</f>
        <v>0.20437436842643089</v>
      </c>
      <c r="K16" s="23">
        <f>Data!K16</f>
        <v>0.18009157162055064</v>
      </c>
      <c r="L16" s="23">
        <f>Data!L16</f>
        <v>0.38084672948360943</v>
      </c>
      <c r="M16" s="23">
        <f>Data!M16</f>
        <v>0.22875816993464052</v>
      </c>
      <c r="N16" s="23">
        <f>Data!N16</f>
        <v>0.2155</v>
      </c>
      <c r="O16" s="23">
        <f>Data!O16</f>
        <v>0.24892551750568728</v>
      </c>
      <c r="P16" s="23">
        <f>Data!P16</f>
        <v>0.13026819923371646</v>
      </c>
      <c r="Q16" s="23">
        <f>Data!Q16</f>
        <v>0.2516902501200724</v>
      </c>
      <c r="R16" s="23" t="str">
        <f>Data!R16</f>
        <v>N/A</v>
      </c>
      <c r="S16" s="23">
        <f>Data!T16</f>
        <v>0.19954318257267231</v>
      </c>
      <c r="T16" s="23">
        <f>Data!U16</f>
        <v>0.20869211059544646</v>
      </c>
      <c r="U16" s="23">
        <f>Data!V16</f>
        <v>0.32359075465850906</v>
      </c>
      <c r="V16" s="23">
        <f>Data!W16</f>
        <v>0.26326953157376631</v>
      </c>
      <c r="W16" s="23" t="str">
        <f>Data!X16</f>
        <v>N/A</v>
      </c>
      <c r="X16" s="23" t="str">
        <f>Data!Y16</f>
        <v>N/A</v>
      </c>
      <c r="Y16" s="23" t="str">
        <f>Data!Z16</f>
        <v>N/A</v>
      </c>
      <c r="Z16" s="23">
        <f>Data!AA16</f>
        <v>0.23394991880832081</v>
      </c>
    </row>
    <row r="17" spans="1:26" ht="15" customHeight="1" x14ac:dyDescent="0.2">
      <c r="A17" s="23" t="str">
        <f>Data!A17</f>
        <v>2013 2014</v>
      </c>
      <c r="B17" s="23">
        <f>Data!B17</f>
        <v>0.14973910163585563</v>
      </c>
      <c r="C17" s="23">
        <f>Data!C17</f>
        <v>0.37359680984593513</v>
      </c>
      <c r="D17" s="23">
        <f>Data!D17</f>
        <v>0.19304048293523646</v>
      </c>
      <c r="E17" s="23">
        <f>Data!E17</f>
        <v>0.1992399974811109</v>
      </c>
      <c r="F17" s="23">
        <f>Data!F17</f>
        <v>0.39051010670852543</v>
      </c>
      <c r="G17" s="23">
        <f>Data!G17</f>
        <v>0.22446890217928681</v>
      </c>
      <c r="H17" s="23">
        <f>Data!H17</f>
        <v>0.14714769363409183</v>
      </c>
      <c r="I17" s="23">
        <f>Data!I17</f>
        <v>0.20838007606127032</v>
      </c>
      <c r="J17" s="23">
        <f>Data!J17</f>
        <v>0.25256037771529755</v>
      </c>
      <c r="K17" s="23">
        <f>Data!K17</f>
        <v>9.866130700861736E-2</v>
      </c>
      <c r="L17" s="23">
        <f>Data!L17</f>
        <v>0.32172153807967935</v>
      </c>
      <c r="M17" s="23">
        <f>Data!M17</f>
        <v>0.21377751180264645</v>
      </c>
      <c r="N17" s="23">
        <f>Data!N17</f>
        <v>0.20296020617296004</v>
      </c>
      <c r="O17" s="23">
        <f>Data!O17</f>
        <v>0.2813351151478774</v>
      </c>
      <c r="P17" s="23">
        <f>Data!P17</f>
        <v>0.13778046273038483</v>
      </c>
      <c r="Q17" s="23">
        <f>Data!Q17</f>
        <v>0.27558609736458595</v>
      </c>
      <c r="R17" s="23" t="str">
        <f>Data!R17</f>
        <v>N/A</v>
      </c>
      <c r="S17" s="23">
        <f>Data!T17</f>
        <v>0.22305011486527593</v>
      </c>
      <c r="T17" s="23">
        <f>Data!U17</f>
        <v>0.20619028121908975</v>
      </c>
      <c r="U17" s="23">
        <f>Data!V17</f>
        <v>0.31693300053906764</v>
      </c>
      <c r="V17" s="23">
        <f>Data!W17</f>
        <v>0.26929847777700683</v>
      </c>
      <c r="W17" s="23" t="str">
        <f>Data!X17</f>
        <v>N/A</v>
      </c>
      <c r="X17" s="23">
        <f>Data!Y17</f>
        <v>0.39846082296569463</v>
      </c>
      <c r="Y17" s="23" t="str">
        <f>Data!Z17</f>
        <v>N/A</v>
      </c>
      <c r="Z17" s="23">
        <f>Data!AA17</f>
        <v>0.24211611827949986</v>
      </c>
    </row>
    <row r="18" spans="1:26" ht="15" customHeight="1" x14ac:dyDescent="0.2">
      <c r="A18" s="25" t="str">
        <f>Data!A18</f>
        <v>2014 2015</v>
      </c>
      <c r="B18" s="25">
        <f>Data!B18</f>
        <v>0.14120497006860017</v>
      </c>
      <c r="C18" s="25">
        <f>Data!C18</f>
        <v>0.38524007229245821</v>
      </c>
      <c r="D18" s="25">
        <f>Data!D18</f>
        <v>0.23710338926506297</v>
      </c>
      <c r="E18" s="25">
        <f>Data!E18</f>
        <v>0.2207177718832399</v>
      </c>
      <c r="F18" s="25">
        <f>Data!F18</f>
        <v>0.41984956359456471</v>
      </c>
      <c r="G18" s="25">
        <f>Data!G18</f>
        <v>0.23427823313205123</v>
      </c>
      <c r="H18" s="25">
        <f>Data!H18</f>
        <v>7.8445817079998412E-2</v>
      </c>
      <c r="I18" s="25">
        <f>Data!I18</f>
        <v>0.22113890484371793</v>
      </c>
      <c r="J18" s="25">
        <f>Data!J18</f>
        <v>0.35483823163773898</v>
      </c>
      <c r="K18" s="25">
        <f>Data!K18</f>
        <v>0.25560276897833006</v>
      </c>
      <c r="L18" s="25">
        <f>Data!L18</f>
        <v>0.30745308486654094</v>
      </c>
      <c r="M18" s="25" t="str">
        <f>Data!M18</f>
        <v>N/A</v>
      </c>
      <c r="N18" s="25" t="str">
        <f>Data!N18</f>
        <v>N/A</v>
      </c>
      <c r="O18" s="25">
        <f>Data!O18</f>
        <v>0.28254996984187275</v>
      </c>
      <c r="P18" s="25">
        <f>Data!P18</f>
        <v>0.20668396250556079</v>
      </c>
      <c r="Q18" s="25">
        <f>Data!Q18</f>
        <v>0.29540363959038507</v>
      </c>
      <c r="R18" s="25" t="str">
        <f>Data!R18</f>
        <v>N/A</v>
      </c>
      <c r="S18" s="25">
        <f>Data!T18</f>
        <v>0.18032166256163121</v>
      </c>
      <c r="T18" s="25">
        <f>Data!U18</f>
        <v>0.21261586749061326</v>
      </c>
      <c r="U18" s="25">
        <f>Data!V18</f>
        <v>0.33292992725776727</v>
      </c>
      <c r="V18" s="25">
        <f>Data!W18</f>
        <v>0.28109466721107307</v>
      </c>
      <c r="W18" s="25">
        <f>Data!X18</f>
        <v>0.48574815062309001</v>
      </c>
      <c r="X18" s="25">
        <f>Data!Y18</f>
        <v>0.39345655559855008</v>
      </c>
      <c r="Y18" s="25" t="str">
        <f>Data!Z18</f>
        <v>N/A</v>
      </c>
      <c r="Z18" s="25">
        <f>Data!AA18</f>
        <v>0.27633386051614239</v>
      </c>
    </row>
  </sheetData>
  <pageMargins left="0" right="0" top="0" bottom="0" header="0" footer="0"/>
  <pageSetup paperSize="17" scale="40" orientation="landscape" r:id="rId1"/>
  <tableParts count="1">
    <tablePart r:id="rId2"/>
  </tablePart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4">
    <tabColor theme="9" tint="0.79998168889431442"/>
    <pageSetUpPr fitToPage="1"/>
  </sheetPr>
  <dimension ref="A1:I18"/>
  <sheetViews>
    <sheetView workbookViewId="0">
      <pane xSplit="1" ySplit="2" topLeftCell="B3" activePane="bottomRight" state="frozen"/>
      <selection pane="topRight" activeCell="B1" sqref="B1"/>
      <selection pane="bottomLeft" activeCell="A3" sqref="A3"/>
      <selection pane="bottomRight" activeCell="B3" sqref="B3"/>
    </sheetView>
  </sheetViews>
  <sheetFormatPr defaultColWidth="22" defaultRowHeight="15" customHeight="1" x14ac:dyDescent="0.2"/>
  <cols>
    <col min="1" max="16384" width="22" style="1"/>
  </cols>
  <sheetData>
    <row r="1" spans="1:9" s="5" customFormat="1" ht="15" customHeight="1" x14ac:dyDescent="0.2">
      <c r="A1" s="4" t="s">
        <v>46</v>
      </c>
    </row>
    <row r="2" spans="1:9" s="2" customFormat="1" ht="25.5" x14ac:dyDescent="0.2">
      <c r="A2" s="6" t="s">
        <v>20</v>
      </c>
      <c r="B2" s="7" t="s">
        <v>16</v>
      </c>
      <c r="C2" s="7" t="s">
        <v>23</v>
      </c>
      <c r="D2" s="7" t="s">
        <v>51</v>
      </c>
      <c r="E2" s="7" t="s">
        <v>27</v>
      </c>
      <c r="F2" s="7" t="s">
        <v>34</v>
      </c>
      <c r="G2" s="7" t="s">
        <v>35</v>
      </c>
      <c r="H2" s="7" t="s">
        <v>42</v>
      </c>
      <c r="I2" s="8" t="s">
        <v>15</v>
      </c>
    </row>
    <row r="3" spans="1:9" s="3" customFormat="1" ht="15" customHeight="1" x14ac:dyDescent="0.2">
      <c r="A3" s="23" t="str">
        <f>Data!AC3</f>
        <v>1999 2000</v>
      </c>
      <c r="B3" s="23">
        <f>Data!AD3</f>
        <v>0.17242039924901337</v>
      </c>
      <c r="C3" s="23" t="str">
        <f>Data!AE3</f>
        <v>N/A</v>
      </c>
      <c r="D3" s="23">
        <f>Data!AF3</f>
        <v>0.27667659502356667</v>
      </c>
      <c r="E3" s="23">
        <f>Data!AG3</f>
        <v>0.33541266123186886</v>
      </c>
      <c r="F3" s="23">
        <f>Data!AI3</f>
        <v>0.2062937062937063</v>
      </c>
      <c r="G3" s="23" t="str">
        <f>Data!AJ3</f>
        <v>N/A</v>
      </c>
      <c r="H3" s="23" t="str">
        <f>Data!AK3</f>
        <v>N/A</v>
      </c>
      <c r="I3" s="23">
        <f>Data!AL3</f>
        <v>0.24770084044953877</v>
      </c>
    </row>
    <row r="4" spans="1:9" s="3" customFormat="1" ht="15" customHeight="1" x14ac:dyDescent="0.2">
      <c r="A4" s="23" t="str">
        <f>Data!AC4</f>
        <v>2000 2001</v>
      </c>
      <c r="B4" s="23">
        <f>Data!AD4</f>
        <v>0.14953177861820174</v>
      </c>
      <c r="C4" s="23">
        <f>Data!AE4</f>
        <v>0.18147684605757197</v>
      </c>
      <c r="D4" s="23">
        <f>Data!AF4</f>
        <v>0.30666790093112484</v>
      </c>
      <c r="E4" s="23">
        <f>Data!AG4</f>
        <v>0.38262560941723295</v>
      </c>
      <c r="F4" s="23">
        <f>Data!AI4</f>
        <v>0.1635832148444028</v>
      </c>
      <c r="G4" s="23" t="str">
        <f>Data!AJ4</f>
        <v>N/A</v>
      </c>
      <c r="H4" s="23" t="str">
        <f>Data!AK4</f>
        <v>N/A</v>
      </c>
      <c r="I4" s="23">
        <f>Data!AL4</f>
        <v>0.23677706997370684</v>
      </c>
    </row>
    <row r="5" spans="1:9" s="3" customFormat="1" ht="15" customHeight="1" x14ac:dyDescent="0.2">
      <c r="A5" s="23" t="str">
        <f>Data!AC5</f>
        <v>2001 2002</v>
      </c>
      <c r="B5" s="23">
        <f>Data!AD5</f>
        <v>0.17122750141976137</v>
      </c>
      <c r="C5" s="23">
        <f>Data!AE5</f>
        <v>0.18407960199004975</v>
      </c>
      <c r="D5" s="23">
        <f>Data!AF5</f>
        <v>0.34374578199417677</v>
      </c>
      <c r="E5" s="23">
        <f>Data!AG5</f>
        <v>0.42389377548613216</v>
      </c>
      <c r="F5" s="23">
        <f>Data!AI5</f>
        <v>0.17658053598039958</v>
      </c>
      <c r="G5" s="23" t="str">
        <f>Data!AJ5</f>
        <v>N/A</v>
      </c>
      <c r="H5" s="23" t="str">
        <f>Data!AK5</f>
        <v>N/A</v>
      </c>
      <c r="I5" s="23">
        <f>Data!AL5</f>
        <v>0.25990543937410393</v>
      </c>
    </row>
    <row r="6" spans="1:9" s="3" customFormat="1" ht="15" customHeight="1" x14ac:dyDescent="0.2">
      <c r="A6" s="23" t="str">
        <f>Data!AC6</f>
        <v>2002 2003</v>
      </c>
      <c r="B6" s="23">
        <f>Data!AD6</f>
        <v>0.18963166306968512</v>
      </c>
      <c r="C6" s="23">
        <f>Data!AE6</f>
        <v>0.27346309500867216</v>
      </c>
      <c r="D6" s="23">
        <f>Data!AF6</f>
        <v>0.37697316688004057</v>
      </c>
      <c r="E6" s="23">
        <f>Data!AG6</f>
        <v>0.41741890834687367</v>
      </c>
      <c r="F6" s="23">
        <f>Data!AI6</f>
        <v>0.15974555517078939</v>
      </c>
      <c r="G6" s="23" t="str">
        <f>Data!AJ6</f>
        <v>N/A</v>
      </c>
      <c r="H6" s="23" t="str">
        <f>Data!AK6</f>
        <v>N/A</v>
      </c>
      <c r="I6" s="23">
        <f>Data!AL6</f>
        <v>0.2834464776952122</v>
      </c>
    </row>
    <row r="7" spans="1:9" s="3" customFormat="1" ht="15" customHeight="1" x14ac:dyDescent="0.2">
      <c r="A7" s="23" t="str">
        <f>Data!AC7</f>
        <v>2003 2004</v>
      </c>
      <c r="B7" s="23">
        <f>Data!AD7</f>
        <v>0.20670659549069562</v>
      </c>
      <c r="C7" s="23">
        <f>Data!AE7</f>
        <v>0.30999730045892199</v>
      </c>
      <c r="D7" s="23">
        <f>Data!AF7</f>
        <v>0.3859158510232617</v>
      </c>
      <c r="E7" s="23">
        <f>Data!AG7</f>
        <v>0.41068205888582926</v>
      </c>
      <c r="F7" s="23">
        <f>Data!AI7</f>
        <v>0.13654024926847977</v>
      </c>
      <c r="G7" s="23" t="str">
        <f>Data!AJ7</f>
        <v>N/A</v>
      </c>
      <c r="H7" s="23" t="str">
        <f>Data!AK7</f>
        <v>N/A</v>
      </c>
      <c r="I7" s="23">
        <f>Data!AL7</f>
        <v>0.28996841102543769</v>
      </c>
    </row>
    <row r="8" spans="1:9" s="3" customFormat="1" ht="15" customHeight="1" x14ac:dyDescent="0.2">
      <c r="A8" s="23" t="str">
        <f>Data!AC8</f>
        <v>2004 2005</v>
      </c>
      <c r="B8" s="23">
        <f>Data!AD8</f>
        <v>0.19511148182292656</v>
      </c>
      <c r="C8" s="23">
        <f>Data!AE8</f>
        <v>0.36022750404119019</v>
      </c>
      <c r="D8" s="23">
        <f>Data!AF8</f>
        <v>0.35401192735158582</v>
      </c>
      <c r="E8" s="23">
        <f>Data!AG8</f>
        <v>0.42093406443859616</v>
      </c>
      <c r="F8" s="23">
        <f>Data!AI8</f>
        <v>0.16738581594638086</v>
      </c>
      <c r="G8" s="23" t="str">
        <f>Data!AJ8</f>
        <v>N/A</v>
      </c>
      <c r="H8" s="23" t="str">
        <f>Data!AK8</f>
        <v>N/A</v>
      </c>
      <c r="I8" s="23">
        <f>Data!AL8</f>
        <v>0.29953415872013589</v>
      </c>
    </row>
    <row r="9" spans="1:9" s="3" customFormat="1" ht="15" customHeight="1" x14ac:dyDescent="0.2">
      <c r="A9" s="23" t="str">
        <f>Data!AC9</f>
        <v>2005 2006</v>
      </c>
      <c r="B9" s="23">
        <f>Data!AD9</f>
        <v>0.18889353252156338</v>
      </c>
      <c r="C9" s="23">
        <f>Data!AE9</f>
        <v>0.2935709912238928</v>
      </c>
      <c r="D9" s="23">
        <f>Data!AF9</f>
        <v>0.36826125820670097</v>
      </c>
      <c r="E9" s="23">
        <f>Data!AG9</f>
        <v>0.39271989412661007</v>
      </c>
      <c r="F9" s="23">
        <f>Data!AI9</f>
        <v>0.14620325917462962</v>
      </c>
      <c r="G9" s="23" t="str">
        <f>Data!AJ9</f>
        <v>N/A</v>
      </c>
      <c r="H9" s="23" t="str">
        <f>Data!AK9</f>
        <v>N/A</v>
      </c>
      <c r="I9" s="23">
        <f>Data!AL9</f>
        <v>0.27792978705067939</v>
      </c>
    </row>
    <row r="10" spans="1:9" s="3" customFormat="1" ht="15" customHeight="1" x14ac:dyDescent="0.2">
      <c r="A10" s="23" t="str">
        <f>Data!AC10</f>
        <v>2006 2007</v>
      </c>
      <c r="B10" s="23">
        <f>Data!AD10</f>
        <v>0.18143087056935142</v>
      </c>
      <c r="C10" s="23">
        <f>Data!AE10</f>
        <v>0.30361828778009786</v>
      </c>
      <c r="D10" s="23">
        <f>Data!AF10</f>
        <v>0.3470934740594151</v>
      </c>
      <c r="E10" s="23">
        <f>Data!AG10</f>
        <v>0.34789039565929381</v>
      </c>
      <c r="F10" s="23">
        <f>Data!AI10</f>
        <v>0.13039697882688558</v>
      </c>
      <c r="G10" s="23">
        <f>Data!AJ10</f>
        <v>0.43551397889148347</v>
      </c>
      <c r="H10" s="23" t="str">
        <f>Data!AK10</f>
        <v>N/A</v>
      </c>
      <c r="I10" s="23">
        <f>Data!AL10</f>
        <v>0.2909906642977545</v>
      </c>
    </row>
    <row r="11" spans="1:9" s="3" customFormat="1" ht="15" customHeight="1" x14ac:dyDescent="0.2">
      <c r="A11" s="23" t="str">
        <f>Data!AC11</f>
        <v>2007 2008</v>
      </c>
      <c r="B11" s="23">
        <f>Data!AD11</f>
        <v>0.20520027435900054</v>
      </c>
      <c r="C11" s="23">
        <f>Data!AE11</f>
        <v>0.2581034431141172</v>
      </c>
      <c r="D11" s="23">
        <f>Data!AF11</f>
        <v>0.37375858572791026</v>
      </c>
      <c r="E11" s="23">
        <f>Data!AG11</f>
        <v>0.2980737691832096</v>
      </c>
      <c r="F11" s="23">
        <f>Data!AI11</f>
        <v>0.11303544330744654</v>
      </c>
      <c r="G11" s="23">
        <f>Data!AJ11</f>
        <v>0.40396592648831747</v>
      </c>
      <c r="H11" s="23" t="str">
        <f>Data!AK11</f>
        <v>N/A</v>
      </c>
      <c r="I11" s="23">
        <f>Data!AL11</f>
        <v>0.27535624036333362</v>
      </c>
    </row>
    <row r="12" spans="1:9" s="3" customFormat="1" ht="15" customHeight="1" x14ac:dyDescent="0.2">
      <c r="A12" s="23" t="str">
        <f>Data!AC12</f>
        <v xml:space="preserve">2008 2009 </v>
      </c>
      <c r="B12" s="23">
        <f>Data!AD12</f>
        <v>0.16579870394958066</v>
      </c>
      <c r="C12" s="23">
        <f>Data!AE12</f>
        <v>0.33844104462134866</v>
      </c>
      <c r="D12" s="23" t="str">
        <f>Data!AF12</f>
        <v>N/A</v>
      </c>
      <c r="E12" s="23">
        <f>Data!AG12</f>
        <v>0.39292198466249356</v>
      </c>
      <c r="F12" s="23">
        <f>Data!AI12</f>
        <v>9.3146774267485216E-2</v>
      </c>
      <c r="G12" s="23">
        <f>Data!AJ12</f>
        <v>0.37343333175887838</v>
      </c>
      <c r="H12" s="23" t="str">
        <f>Data!AK12</f>
        <v>N/A</v>
      </c>
      <c r="I12" s="23">
        <f>Data!AL12</f>
        <v>0.27274836785195733</v>
      </c>
    </row>
    <row r="13" spans="1:9" s="3" customFormat="1" ht="15" customHeight="1" x14ac:dyDescent="0.2">
      <c r="A13" s="23" t="str">
        <f>Data!AC13</f>
        <v>2009 2010</v>
      </c>
      <c r="B13" s="23">
        <f>Data!AD13</f>
        <v>0.15525284295353009</v>
      </c>
      <c r="C13" s="23">
        <f>Data!AE13</f>
        <v>0.33601838735132772</v>
      </c>
      <c r="D13" s="23" t="str">
        <f>Data!AF13</f>
        <v>N/A</v>
      </c>
      <c r="E13" s="23" t="str">
        <f>Data!AG13</f>
        <v>N/A</v>
      </c>
      <c r="F13" s="23">
        <f>Data!AI13</f>
        <v>0.13015435150046242</v>
      </c>
      <c r="G13" s="23">
        <f>Data!AJ13</f>
        <v>0.30549753286814585</v>
      </c>
      <c r="H13" s="23" t="str">
        <f>Data!AK13</f>
        <v>N/A</v>
      </c>
      <c r="I13" s="23">
        <f>Data!AL13</f>
        <v>0.23173077866836653</v>
      </c>
    </row>
    <row r="14" spans="1:9" s="3" customFormat="1" ht="15" customHeight="1" x14ac:dyDescent="0.2">
      <c r="A14" s="23" t="str">
        <f>Data!AC14</f>
        <v>2010 2011</v>
      </c>
      <c r="B14" s="23">
        <f>Data!AD14</f>
        <v>0.16245602315453206</v>
      </c>
      <c r="C14" s="23">
        <f>Data!AE14</f>
        <v>0.39145136140998976</v>
      </c>
      <c r="D14" s="23">
        <f>Data!AF14</f>
        <v>0.35106520465733726</v>
      </c>
      <c r="E14" s="23" t="str">
        <f>Data!AG14</f>
        <v>N/A</v>
      </c>
      <c r="F14" s="23">
        <f>Data!AI14</f>
        <v>0.13869489151604034</v>
      </c>
      <c r="G14" s="23">
        <f>Data!AJ14</f>
        <v>0.31895589795274526</v>
      </c>
      <c r="H14" s="23" t="str">
        <f>Data!AK14</f>
        <v>N/A</v>
      </c>
      <c r="I14" s="23">
        <f>Data!AL14</f>
        <v>0.27252467573812894</v>
      </c>
    </row>
    <row r="15" spans="1:9" s="3" customFormat="1" ht="15" customHeight="1" x14ac:dyDescent="0.2">
      <c r="A15" s="23" t="str">
        <f>Data!AC15</f>
        <v>2011 2012</v>
      </c>
      <c r="B15" s="23">
        <f>Data!AD15</f>
        <v>0.1680592517606678</v>
      </c>
      <c r="C15" s="23">
        <f>Data!AE15</f>
        <v>0.36822793823676225</v>
      </c>
      <c r="D15" s="23">
        <f>Data!AF15</f>
        <v>0.33538778408177672</v>
      </c>
      <c r="E15" s="23">
        <f>Data!AG15</f>
        <v>0.223218530941792</v>
      </c>
      <c r="F15" s="23">
        <f>Data!AI15</f>
        <v>0.20143805086625927</v>
      </c>
      <c r="G15" s="23">
        <f>Data!AJ15</f>
        <v>0.31573487291671365</v>
      </c>
      <c r="H15" s="23" t="str">
        <f>Data!AK15</f>
        <v>N/A</v>
      </c>
      <c r="I15" s="23">
        <f>Data!AL15</f>
        <v>0.26867773813399526</v>
      </c>
    </row>
    <row r="16" spans="1:9" s="3" customFormat="1" ht="15" customHeight="1" x14ac:dyDescent="0.2">
      <c r="A16" s="23" t="str">
        <f>Data!AC16</f>
        <v>2012 2013</v>
      </c>
      <c r="B16" s="23">
        <f>Data!AD16</f>
        <v>0.18327272867048999</v>
      </c>
      <c r="C16" s="23">
        <f>Data!AE16</f>
        <v>0.36296924607671105</v>
      </c>
      <c r="D16" s="23">
        <f>Data!AF16</f>
        <v>0.3674</v>
      </c>
      <c r="E16" s="23">
        <f>Data!AG16</f>
        <v>0.20437436842643089</v>
      </c>
      <c r="F16" s="23">
        <f>Data!AI16</f>
        <v>0.19954318257267231</v>
      </c>
      <c r="G16" s="23">
        <f>Data!AJ16</f>
        <v>0.32359075465850906</v>
      </c>
      <c r="H16" s="23" t="str">
        <f>Data!AK16</f>
        <v>N/A</v>
      </c>
      <c r="I16" s="23">
        <f>Data!AL16</f>
        <v>0.27352504673413558</v>
      </c>
    </row>
    <row r="17" spans="1:9" ht="15" customHeight="1" x14ac:dyDescent="0.2">
      <c r="A17" s="23" t="str">
        <f>Data!AC17</f>
        <v>2013 2014</v>
      </c>
      <c r="B17" s="23">
        <f>Data!AD17</f>
        <v>0.14973910163585563</v>
      </c>
      <c r="C17" s="23">
        <f>Data!AE17</f>
        <v>0.37359680984593513</v>
      </c>
      <c r="D17" s="23">
        <f>Data!AF17</f>
        <v>0.39051010670852543</v>
      </c>
      <c r="E17" s="23">
        <f>Data!AG17</f>
        <v>0.25256037771529755</v>
      </c>
      <c r="F17" s="23">
        <f>Data!AI17</f>
        <v>0.22305011486527593</v>
      </c>
      <c r="G17" s="23">
        <f>Data!AJ17</f>
        <v>0.31693300053906764</v>
      </c>
      <c r="H17" s="23" t="str">
        <f>Data!AK17</f>
        <v>N/A</v>
      </c>
      <c r="I17" s="23">
        <f>Data!AL17</f>
        <v>0.2843982518849929</v>
      </c>
    </row>
    <row r="18" spans="1:9" ht="15" customHeight="1" x14ac:dyDescent="0.2">
      <c r="A18" s="25" t="str">
        <f>Data!AC18</f>
        <v>2014 2015</v>
      </c>
      <c r="B18" s="25">
        <f>Data!AD18</f>
        <v>0.14120497006860017</v>
      </c>
      <c r="C18" s="25">
        <f>Data!AE18</f>
        <v>0.38524007229245821</v>
      </c>
      <c r="D18" s="25">
        <f>Data!AF18</f>
        <v>0.41984956359456471</v>
      </c>
      <c r="E18" s="25">
        <f>Data!AG18</f>
        <v>0.35483823163773898</v>
      </c>
      <c r="F18" s="25">
        <f>Data!AI18</f>
        <v>0.18032166256163121</v>
      </c>
      <c r="G18" s="25">
        <f>Data!AJ18</f>
        <v>0.33292992725776727</v>
      </c>
      <c r="H18" s="25" t="str">
        <f>Data!AK18</f>
        <v>N/A</v>
      </c>
      <c r="I18" s="25">
        <f>Data!AL18</f>
        <v>0.30239740456879344</v>
      </c>
    </row>
  </sheetData>
  <pageMargins left="0" right="0" top="0" bottom="0" header="0" footer="0"/>
  <pageSetup paperSize="17" scale="96" orientation="landscape" cellComments="atEnd" r:id="rId1"/>
  <tableParts count="1">
    <tablePart r:id="rId2"/>
  </tablePart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6">
    <tabColor theme="9" tint="0.79998168889431442"/>
    <pageSetUpPr fitToPage="1"/>
  </sheetPr>
  <dimension ref="A1:G18"/>
  <sheetViews>
    <sheetView workbookViewId="0">
      <pane xSplit="1" ySplit="2" topLeftCell="B3" activePane="bottomRight" state="frozen"/>
      <selection pane="topRight" activeCell="B1" sqref="B1"/>
      <selection pane="bottomLeft" activeCell="A3" sqref="A3"/>
      <selection pane="bottomRight" activeCell="B3" sqref="B3"/>
    </sheetView>
  </sheetViews>
  <sheetFormatPr defaultColWidth="22" defaultRowHeight="15" customHeight="1" x14ac:dyDescent="0.2"/>
  <cols>
    <col min="1" max="16384" width="22" style="1"/>
  </cols>
  <sheetData>
    <row r="1" spans="1:7" s="5" customFormat="1" ht="15" customHeight="1" x14ac:dyDescent="0.2">
      <c r="A1" s="4" t="s">
        <v>47</v>
      </c>
    </row>
    <row r="2" spans="1:7" s="2" customFormat="1" ht="26.25" customHeight="1" x14ac:dyDescent="0.2">
      <c r="A2" s="6" t="s">
        <v>20</v>
      </c>
      <c r="B2" s="7" t="s">
        <v>25</v>
      </c>
      <c r="C2" s="7" t="s">
        <v>44</v>
      </c>
      <c r="D2" s="7" t="s">
        <v>26</v>
      </c>
      <c r="E2" s="8" t="s">
        <v>31</v>
      </c>
      <c r="F2" s="7" t="s">
        <v>32</v>
      </c>
      <c r="G2" s="24" t="s">
        <v>15</v>
      </c>
    </row>
    <row r="3" spans="1:7" s="3" customFormat="1" ht="15" customHeight="1" x14ac:dyDescent="0.2">
      <c r="A3" s="23" t="str">
        <f>Data!AN3</f>
        <v>1999 2000</v>
      </c>
      <c r="B3" s="23" t="str">
        <f>Data!AO3</f>
        <v>N/A</v>
      </c>
      <c r="C3" s="23">
        <f>Data!AP3</f>
        <v>0.17774815308559686</v>
      </c>
      <c r="D3" s="23">
        <f>Data!AQ3</f>
        <v>0.23398807449719872</v>
      </c>
      <c r="E3" s="23">
        <f>Data!AR3</f>
        <v>0.24606234801069063</v>
      </c>
      <c r="F3" s="23" t="str">
        <f>Data!AS3</f>
        <v>N/A</v>
      </c>
      <c r="G3" s="23">
        <f>Data!AT3</f>
        <v>0.21926619186449539</v>
      </c>
    </row>
    <row r="4" spans="1:7" s="3" customFormat="1" ht="15" customHeight="1" x14ac:dyDescent="0.2">
      <c r="A4" s="23" t="str">
        <f>Data!AN4</f>
        <v>2000 2001</v>
      </c>
      <c r="B4" s="23" t="str">
        <f>Data!AO4</f>
        <v>N/A</v>
      </c>
      <c r="C4" s="23">
        <f>Data!AP4</f>
        <v>0.15015395472670573</v>
      </c>
      <c r="D4" s="23">
        <f>Data!AQ4</f>
        <v>0.26064612269071319</v>
      </c>
      <c r="E4" s="23">
        <f>Data!AR4</f>
        <v>0.25122673480078256</v>
      </c>
      <c r="F4" s="23" t="str">
        <f>Data!AS4</f>
        <v>N/A</v>
      </c>
      <c r="G4" s="23">
        <f>Data!AT4</f>
        <v>0.22067560407273382</v>
      </c>
    </row>
    <row r="5" spans="1:7" s="3" customFormat="1" ht="15" customHeight="1" x14ac:dyDescent="0.2">
      <c r="A5" s="23" t="str">
        <f>Data!AN5</f>
        <v>2001 2002</v>
      </c>
      <c r="B5" s="23" t="str">
        <f>Data!AO5</f>
        <v>N/A</v>
      </c>
      <c r="C5" s="23">
        <f>Data!AP5</f>
        <v>0.150498065352073</v>
      </c>
      <c r="D5" s="23">
        <f>Data!AQ5</f>
        <v>0.33237450109988542</v>
      </c>
      <c r="E5" s="23">
        <f>Data!AR5</f>
        <v>0.23991977082863492</v>
      </c>
      <c r="F5" s="23" t="str">
        <f>Data!AS5</f>
        <v>N/A</v>
      </c>
      <c r="G5" s="23">
        <f>Data!AT5</f>
        <v>0.24093077909353111</v>
      </c>
    </row>
    <row r="6" spans="1:7" s="3" customFormat="1" ht="15" customHeight="1" x14ac:dyDescent="0.2">
      <c r="A6" s="23" t="str">
        <f>Data!AN6</f>
        <v>2002 2003</v>
      </c>
      <c r="B6" s="23" t="str">
        <f>Data!AO6</f>
        <v>N/A</v>
      </c>
      <c r="C6" s="23">
        <f>Data!AP6</f>
        <v>0.1434502841660473</v>
      </c>
      <c r="D6" s="23">
        <f>Data!AQ6</f>
        <v>0.24493156794221294</v>
      </c>
      <c r="E6" s="23">
        <f>Data!AR6</f>
        <v>0.20776588747278565</v>
      </c>
      <c r="F6" s="23" t="str">
        <f>Data!AS6</f>
        <v>N/A</v>
      </c>
      <c r="G6" s="23">
        <f>Data!AT6</f>
        <v>0.19871591319368198</v>
      </c>
    </row>
    <row r="7" spans="1:7" s="3" customFormat="1" ht="15" customHeight="1" x14ac:dyDescent="0.2">
      <c r="A7" s="23" t="str">
        <f>Data!AN7</f>
        <v>2003 2004</v>
      </c>
      <c r="B7" s="23" t="str">
        <f>Data!AO7</f>
        <v>N/A</v>
      </c>
      <c r="C7" s="23">
        <f>Data!AP7</f>
        <v>0.14103596309519006</v>
      </c>
      <c r="D7" s="23">
        <f>Data!AQ7</f>
        <v>0.2353901003546367</v>
      </c>
      <c r="E7" s="23">
        <f>Data!AR7</f>
        <v>0.23001143156814893</v>
      </c>
      <c r="F7" s="23" t="str">
        <f>Data!AS7</f>
        <v>N/A</v>
      </c>
      <c r="G7" s="23">
        <f>Data!AT7</f>
        <v>0.20214583167265857</v>
      </c>
    </row>
    <row r="8" spans="1:7" s="3" customFormat="1" ht="15" customHeight="1" x14ac:dyDescent="0.2">
      <c r="A8" s="23" t="str">
        <f>Data!AN8</f>
        <v>2004 2005</v>
      </c>
      <c r="B8" s="23" t="str">
        <f>Data!AO8</f>
        <v>N/A</v>
      </c>
      <c r="C8" s="23">
        <f>Data!AP8</f>
        <v>0.18429593357512561</v>
      </c>
      <c r="D8" s="23" t="str">
        <f>Data!AQ8</f>
        <v>N/A</v>
      </c>
      <c r="E8" s="23">
        <f>Data!AR8</f>
        <v>0.2929366691845271</v>
      </c>
      <c r="F8" s="23" t="str">
        <f>Data!AS8</f>
        <v>N/A</v>
      </c>
      <c r="G8" s="23">
        <f>Data!AT8</f>
        <v>0.23861630137982637</v>
      </c>
    </row>
    <row r="9" spans="1:7" s="3" customFormat="1" ht="15" customHeight="1" x14ac:dyDescent="0.2">
      <c r="A9" s="23" t="str">
        <f>Data!AN9</f>
        <v>2005 2006</v>
      </c>
      <c r="B9" s="23" t="str">
        <f>Data!AO9</f>
        <v>N/A</v>
      </c>
      <c r="C9" s="23">
        <f>Data!AP9</f>
        <v>0.17873343152331386</v>
      </c>
      <c r="D9" s="23" t="str">
        <f>Data!AQ9</f>
        <v>N/A</v>
      </c>
      <c r="E9" s="23">
        <f>Data!AR9</f>
        <v>0.29855048591665295</v>
      </c>
      <c r="F9" s="23" t="str">
        <f>Data!AS9</f>
        <v>N/A</v>
      </c>
      <c r="G9" s="23">
        <f>Data!AT9</f>
        <v>0.23864195871998339</v>
      </c>
    </row>
    <row r="10" spans="1:7" s="3" customFormat="1" ht="15" customHeight="1" x14ac:dyDescent="0.2">
      <c r="A10" s="23" t="str">
        <f>Data!AN10</f>
        <v>2006 2007</v>
      </c>
      <c r="B10" s="23">
        <f>Data!AO10</f>
        <v>0.32067676009911567</v>
      </c>
      <c r="C10" s="23">
        <f>Data!AP10</f>
        <v>0.16843340540603216</v>
      </c>
      <c r="D10" s="23" t="str">
        <f>Data!AQ10</f>
        <v>N/A</v>
      </c>
      <c r="E10" s="23">
        <f>Data!AR10</f>
        <v>0.30142716535433073</v>
      </c>
      <c r="F10" s="23" t="str">
        <f>Data!AS10</f>
        <v>N/A</v>
      </c>
      <c r="G10" s="23">
        <f>Data!AT10</f>
        <v>0.26351244361982618</v>
      </c>
    </row>
    <row r="11" spans="1:7" s="3" customFormat="1" ht="15" customHeight="1" x14ac:dyDescent="0.2">
      <c r="A11" s="23" t="str">
        <f>Data!AN11</f>
        <v>2007 2008</v>
      </c>
      <c r="B11" s="23">
        <f>Data!AO11</f>
        <v>0.29661111358673858</v>
      </c>
      <c r="C11" s="23">
        <f>Data!AP11</f>
        <v>0.16312367607250769</v>
      </c>
      <c r="D11" s="23" t="str">
        <f>Data!AQ11</f>
        <v>N/A</v>
      </c>
      <c r="E11" s="23">
        <f>Data!AR11</f>
        <v>0.32625969570144081</v>
      </c>
      <c r="F11" s="23" t="str">
        <f>Data!AS11</f>
        <v>N/A</v>
      </c>
      <c r="G11" s="23">
        <f>Data!AT11</f>
        <v>0.26199816178689567</v>
      </c>
    </row>
    <row r="12" spans="1:7" s="3" customFormat="1" ht="15" customHeight="1" x14ac:dyDescent="0.2">
      <c r="A12" s="23" t="str">
        <f>Data!AN12</f>
        <v xml:space="preserve">2008 2009 </v>
      </c>
      <c r="B12" s="23" t="str">
        <f>Data!AO12</f>
        <v>N/A</v>
      </c>
      <c r="C12" s="23">
        <f>Data!AP12</f>
        <v>0.13990113199556123</v>
      </c>
      <c r="D12" s="23" t="str">
        <f>Data!AQ12</f>
        <v>N/A</v>
      </c>
      <c r="E12" s="23" t="str">
        <f>Data!AR12</f>
        <v>N/A</v>
      </c>
      <c r="F12" s="23" t="str">
        <f>Data!AS12</f>
        <v>N/A</v>
      </c>
      <c r="G12" s="23">
        <f>Data!AT12</f>
        <v>0.13990113199556123</v>
      </c>
    </row>
    <row r="13" spans="1:7" s="3" customFormat="1" ht="15" customHeight="1" x14ac:dyDescent="0.2">
      <c r="A13" s="23" t="str">
        <f>Data!AN13</f>
        <v>2009 2010</v>
      </c>
      <c r="B13" s="23">
        <f>Data!AO13</f>
        <v>0.28607459623347797</v>
      </c>
      <c r="C13" s="23">
        <f>Data!AP13</f>
        <v>0.12126970534857605</v>
      </c>
      <c r="D13" s="23" t="str">
        <f>Data!AQ13</f>
        <v>N/A</v>
      </c>
      <c r="E13" s="23">
        <f>Data!AR13</f>
        <v>0.33590869910825411</v>
      </c>
      <c r="F13" s="23" t="str">
        <f>Data!AS13</f>
        <v>N/A</v>
      </c>
      <c r="G13" s="23">
        <f>Data!AT13</f>
        <v>0.24775100023010274</v>
      </c>
    </row>
    <row r="14" spans="1:7" s="3" customFormat="1" ht="15" customHeight="1" x14ac:dyDescent="0.2">
      <c r="A14" s="23" t="str">
        <f>Data!AN14</f>
        <v>2010 2011</v>
      </c>
      <c r="B14" s="23">
        <f>Data!AO14</f>
        <v>0.28770437919522335</v>
      </c>
      <c r="C14" s="23">
        <f>Data!AP14</f>
        <v>0.12853747122903789</v>
      </c>
      <c r="D14" s="23">
        <f>Data!AQ14</f>
        <v>0.17964103008757479</v>
      </c>
      <c r="E14" s="23" t="str">
        <f>Data!AR14</f>
        <v>N/A</v>
      </c>
      <c r="F14" s="23" t="str">
        <f>Data!AS14</f>
        <v>N/A</v>
      </c>
      <c r="G14" s="23">
        <f>Data!AT14</f>
        <v>0.19862762683727866</v>
      </c>
    </row>
    <row r="15" spans="1:7" s="3" customFormat="1" ht="15" customHeight="1" x14ac:dyDescent="0.2">
      <c r="A15" s="23" t="str">
        <f>Data!AN15</f>
        <v>2011 2012</v>
      </c>
      <c r="B15" s="23">
        <f>Data!AO15</f>
        <v>0.24639126611329173</v>
      </c>
      <c r="C15" s="23">
        <f>Data!AP15</f>
        <v>0.11867239654227729</v>
      </c>
      <c r="D15" s="23">
        <f>Data!AQ15</f>
        <v>0.17710506273907875</v>
      </c>
      <c r="E15" s="23">
        <f>Data!AR15</f>
        <v>0.30669966243868402</v>
      </c>
      <c r="F15" s="23" t="str">
        <f>Data!AS15</f>
        <v>N/A</v>
      </c>
      <c r="G15" s="23">
        <f>Data!AT15</f>
        <v>0.21221709695833296</v>
      </c>
    </row>
    <row r="16" spans="1:7" s="3" customFormat="1" ht="15" customHeight="1" x14ac:dyDescent="0.2">
      <c r="A16" s="23" t="str">
        <f>Data!AN16</f>
        <v>2012 2013</v>
      </c>
      <c r="B16" s="23">
        <f>Data!AO16</f>
        <v>0.2378301702809798</v>
      </c>
      <c r="C16" s="23">
        <f>Data!AP16</f>
        <v>3.9291467943732478E-2</v>
      </c>
      <c r="D16" s="23">
        <f>Data!AQ16</f>
        <v>0.19066919291454523</v>
      </c>
      <c r="E16" s="23">
        <f>Data!AR16</f>
        <v>0.2516902501200724</v>
      </c>
      <c r="F16" s="23" t="str">
        <f>Data!AS16</f>
        <v>N/A</v>
      </c>
      <c r="G16" s="23">
        <f>Data!AT16</f>
        <v>0.17987027031483246</v>
      </c>
    </row>
    <row r="17" spans="1:7" ht="15" customHeight="1" x14ac:dyDescent="0.2">
      <c r="A17" s="23" t="str">
        <f>Data!AN17</f>
        <v>2013 2014</v>
      </c>
      <c r="B17" s="23">
        <f>Data!AO17</f>
        <v>0.22446890217928681</v>
      </c>
      <c r="C17" s="23">
        <f>Data!AP17</f>
        <v>0.14714769363409183</v>
      </c>
      <c r="D17" s="23">
        <f>Data!AQ17</f>
        <v>0.20838007606127032</v>
      </c>
      <c r="E17" s="23">
        <f>Data!AR17</f>
        <v>0.27558609736458595</v>
      </c>
      <c r="F17" s="23" t="str">
        <f>Data!AS17</f>
        <v>N/A</v>
      </c>
      <c r="G17" s="23">
        <f>Data!AT17</f>
        <v>0.21389569230980873</v>
      </c>
    </row>
    <row r="18" spans="1:7" ht="15" customHeight="1" x14ac:dyDescent="0.2">
      <c r="A18" s="25" t="str">
        <f>Data!AN18</f>
        <v>2014 2015</v>
      </c>
      <c r="B18" s="25">
        <f>Data!AO18</f>
        <v>0.23427823313205123</v>
      </c>
      <c r="C18" s="25">
        <f>Data!AP18</f>
        <v>7.8445817079998412E-2</v>
      </c>
      <c r="D18" s="25">
        <f>Data!AQ18</f>
        <v>0.22113890484371793</v>
      </c>
      <c r="E18" s="25">
        <f>Data!AR18</f>
        <v>0.29540363959038507</v>
      </c>
      <c r="F18" s="25" t="str">
        <f>Data!AS18</f>
        <v>N/A</v>
      </c>
      <c r="G18" s="25">
        <f>Data!AT18</f>
        <v>0.20731664866153815</v>
      </c>
    </row>
  </sheetData>
  <pageMargins left="0" right="0" top="0" bottom="0" header="0" footer="0"/>
  <pageSetup paperSize="17" orientation="landscape" cellComments="atEnd" r:id="rId1"/>
  <tableParts count="1">
    <tablePart r:id="rId2"/>
  </tablePart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8">
    <tabColor theme="9" tint="0.79998168889431442"/>
    <pageSetUpPr fitToPage="1"/>
  </sheetPr>
  <dimension ref="A1:F18"/>
  <sheetViews>
    <sheetView workbookViewId="0">
      <pane xSplit="1" ySplit="2" topLeftCell="B3" activePane="bottomRight" state="frozen"/>
      <selection pane="topRight" activeCell="B1" sqref="B1"/>
      <selection pane="bottomLeft" activeCell="A3" sqref="A3"/>
      <selection pane="bottomRight" activeCell="B3" sqref="B3"/>
    </sheetView>
  </sheetViews>
  <sheetFormatPr defaultColWidth="22" defaultRowHeight="15" customHeight="1" x14ac:dyDescent="0.2"/>
  <cols>
    <col min="1" max="16384" width="22" style="1"/>
  </cols>
  <sheetData>
    <row r="1" spans="1:6" s="5" customFormat="1" ht="15" customHeight="1" x14ac:dyDescent="0.2">
      <c r="A1" s="4" t="s">
        <v>48</v>
      </c>
    </row>
    <row r="2" spans="1:6" s="2" customFormat="1" ht="26.25" customHeight="1" x14ac:dyDescent="0.2">
      <c r="A2" s="6" t="s">
        <v>20</v>
      </c>
      <c r="B2" s="7" t="s">
        <v>28</v>
      </c>
      <c r="C2" s="7" t="s">
        <v>29</v>
      </c>
      <c r="D2" s="7" t="s">
        <v>30</v>
      </c>
      <c r="E2" s="7" t="s">
        <v>40</v>
      </c>
      <c r="F2" s="7" t="s">
        <v>15</v>
      </c>
    </row>
    <row r="3" spans="1:6" s="3" customFormat="1" ht="15" customHeight="1" x14ac:dyDescent="0.2">
      <c r="A3" s="23" t="str">
        <f>Data!AV3</f>
        <v>1999 2000</v>
      </c>
      <c r="B3" s="23" t="str">
        <f>Data!AW3</f>
        <v>N/A</v>
      </c>
      <c r="C3" s="23">
        <f>Data!AX3</f>
        <v>0.25161301917650652</v>
      </c>
      <c r="D3" s="23">
        <f>Data!AY3</f>
        <v>0.24470564148379773</v>
      </c>
      <c r="E3" s="23">
        <f>Data!AZ3</f>
        <v>0.28948333506185803</v>
      </c>
      <c r="F3" s="23">
        <f>Data!BA3</f>
        <v>0.26193399857405408</v>
      </c>
    </row>
    <row r="4" spans="1:6" s="3" customFormat="1" ht="15" customHeight="1" x14ac:dyDescent="0.2">
      <c r="A4" s="23" t="str">
        <f>Data!AV4</f>
        <v>2000 2001</v>
      </c>
      <c r="B4" s="23">
        <f>Data!AW4</f>
        <v>0.25663845629058057</v>
      </c>
      <c r="C4" s="23">
        <f>Data!AX4</f>
        <v>0.26361187504061462</v>
      </c>
      <c r="D4" s="23">
        <f>Data!AY4</f>
        <v>0.16450815990417728</v>
      </c>
      <c r="E4" s="23" t="str">
        <f>Data!AZ4</f>
        <v>N/A</v>
      </c>
      <c r="F4" s="23">
        <f>Data!BA4</f>
        <v>0.22825283041179087</v>
      </c>
    </row>
    <row r="5" spans="1:6" s="3" customFormat="1" ht="15" customHeight="1" x14ac:dyDescent="0.2">
      <c r="A5" s="23" t="str">
        <f>Data!AV5</f>
        <v>2001 2002</v>
      </c>
      <c r="B5" s="23">
        <f>Data!AW5</f>
        <v>0.25487267098884409</v>
      </c>
      <c r="C5" s="23">
        <f>Data!AX5</f>
        <v>0.24480891241078709</v>
      </c>
      <c r="D5" s="23">
        <f>Data!AY5</f>
        <v>0.15349629523343949</v>
      </c>
      <c r="E5" s="23">
        <f>Data!AZ5</f>
        <v>0.34250488296078796</v>
      </c>
      <c r="F5" s="23">
        <f>Data!BA5</f>
        <v>0.24892069039846465</v>
      </c>
    </row>
    <row r="6" spans="1:6" s="3" customFormat="1" ht="15" customHeight="1" x14ac:dyDescent="0.2">
      <c r="A6" s="23" t="str">
        <f>Data!AV6</f>
        <v>2002 2003</v>
      </c>
      <c r="B6" s="23">
        <f>Data!AW6</f>
        <v>0.16078316174438431</v>
      </c>
      <c r="C6" s="23">
        <f>Data!AX6</f>
        <v>0.2502274795268426</v>
      </c>
      <c r="D6" s="23">
        <f>Data!AY6</f>
        <v>0.16954696965558863</v>
      </c>
      <c r="E6" s="23">
        <f>Data!AZ6</f>
        <v>0.31335033423499958</v>
      </c>
      <c r="F6" s="23">
        <f>Data!BA6</f>
        <v>0.22347698629045379</v>
      </c>
    </row>
    <row r="7" spans="1:6" s="3" customFormat="1" ht="15" customHeight="1" x14ac:dyDescent="0.2">
      <c r="A7" s="23" t="str">
        <f>Data!AV7</f>
        <v>2003 2004</v>
      </c>
      <c r="B7" s="23">
        <f>Data!AW7</f>
        <v>0.14591658449668726</v>
      </c>
      <c r="C7" s="23">
        <f>Data!AX7</f>
        <v>0.24480110170912836</v>
      </c>
      <c r="D7" s="23">
        <f>Data!AY7</f>
        <v>0.17320259843736027</v>
      </c>
      <c r="E7" s="23" t="str">
        <f>Data!AZ7</f>
        <v>N/A</v>
      </c>
      <c r="F7" s="23">
        <f>Data!BA7</f>
        <v>0.18797342821439197</v>
      </c>
    </row>
    <row r="8" spans="1:6" s="3" customFormat="1" ht="15" customHeight="1" x14ac:dyDescent="0.2">
      <c r="A8" s="23" t="str">
        <f>Data!AV8</f>
        <v>2004 2005</v>
      </c>
      <c r="B8" s="23">
        <f>Data!AW8</f>
        <v>0.10318022076440035</v>
      </c>
      <c r="C8" s="23">
        <f>Data!AX8</f>
        <v>0.25650842266462481</v>
      </c>
      <c r="D8" s="23">
        <f>Data!AY8</f>
        <v>0.1950634071967941</v>
      </c>
      <c r="E8" s="23" t="str">
        <f>Data!AZ8</f>
        <v>N/A</v>
      </c>
      <c r="F8" s="23">
        <f>Data!BA8</f>
        <v>0.18491735020860642</v>
      </c>
    </row>
    <row r="9" spans="1:6" s="3" customFormat="1" ht="15" customHeight="1" x14ac:dyDescent="0.2">
      <c r="A9" s="23" t="str">
        <f>Data!AV9</f>
        <v>2005 2006</v>
      </c>
      <c r="B9" s="23">
        <f>Data!AW9</f>
        <v>0.17896421770113441</v>
      </c>
      <c r="C9" s="23">
        <f>Data!AX9</f>
        <v>0.26694045174537989</v>
      </c>
      <c r="D9" s="23">
        <f>Data!AY9</f>
        <v>0.19710515954659694</v>
      </c>
      <c r="E9" s="23">
        <f>Data!AZ9</f>
        <v>0.25729528798722751</v>
      </c>
      <c r="F9" s="23">
        <f>Data!BA9</f>
        <v>0.22507627924508466</v>
      </c>
    </row>
    <row r="10" spans="1:6" s="3" customFormat="1" ht="15" customHeight="1" x14ac:dyDescent="0.2">
      <c r="A10" s="23" t="str">
        <f>Data!AV10</f>
        <v>2006 2007</v>
      </c>
      <c r="B10" s="23">
        <f>Data!AW10</f>
        <v>0.14488637806916382</v>
      </c>
      <c r="C10" s="23">
        <f>Data!AX10</f>
        <v>0.24820054604120129</v>
      </c>
      <c r="D10" s="23">
        <f>Data!AY10</f>
        <v>0.20254063582657311</v>
      </c>
      <c r="E10" s="23">
        <f>Data!AZ10</f>
        <v>0.28878005568374954</v>
      </c>
      <c r="F10" s="23">
        <f>Data!BA10</f>
        <v>0.22110190390517195</v>
      </c>
    </row>
    <row r="11" spans="1:6" s="3" customFormat="1" ht="15" customHeight="1" x14ac:dyDescent="0.2">
      <c r="A11" s="23" t="str">
        <f>Data!AV11</f>
        <v>2007 2008</v>
      </c>
      <c r="B11" s="23">
        <f>Data!AW11</f>
        <v>0.141272183292912</v>
      </c>
      <c r="C11" s="23">
        <f>Data!AX11</f>
        <v>0.23664122137404581</v>
      </c>
      <c r="D11" s="23">
        <f>Data!AY11</f>
        <v>0.17575889184105847</v>
      </c>
      <c r="E11" s="23">
        <f>Data!AZ11</f>
        <v>0.20743164130417177</v>
      </c>
      <c r="F11" s="23">
        <f>Data!BA11</f>
        <v>0.19027598445304703</v>
      </c>
    </row>
    <row r="12" spans="1:6" s="3" customFormat="1" ht="15" customHeight="1" x14ac:dyDescent="0.2">
      <c r="A12" s="23" t="str">
        <f>Data!AV12</f>
        <v xml:space="preserve">2008 2009 </v>
      </c>
      <c r="B12" s="23">
        <f>Data!AW12</f>
        <v>0.18392081840877023</v>
      </c>
      <c r="C12" s="23">
        <f>Data!AX12</f>
        <v>0.24812136679427194</v>
      </c>
      <c r="D12" s="23">
        <f>Data!AY12</f>
        <v>0.17720353111880588</v>
      </c>
      <c r="E12" s="23">
        <f>Data!AZ12</f>
        <v>0.19968758349572729</v>
      </c>
      <c r="F12" s="23">
        <f>Data!BA12</f>
        <v>0.20223332495439383</v>
      </c>
    </row>
    <row r="13" spans="1:6" s="3" customFormat="1" ht="15" customHeight="1" x14ac:dyDescent="0.2">
      <c r="A13" s="23" t="str">
        <f>Data!AV13</f>
        <v>2009 2010</v>
      </c>
      <c r="B13" s="23">
        <f>Data!AW13</f>
        <v>0.18183636291901409</v>
      </c>
      <c r="C13" s="23">
        <f>Data!AX13</f>
        <v>0.23108815333378643</v>
      </c>
      <c r="D13" s="23">
        <f>Data!AY13</f>
        <v>0.15020876320394616</v>
      </c>
      <c r="E13" s="23">
        <f>Data!AZ13</f>
        <v>0.20186983917563295</v>
      </c>
      <c r="F13" s="23">
        <f>Data!BA13</f>
        <v>0.19125077965809492</v>
      </c>
    </row>
    <row r="14" spans="1:6" s="3" customFormat="1" ht="15" customHeight="1" x14ac:dyDescent="0.2">
      <c r="A14" s="23" t="str">
        <f>Data!AV14</f>
        <v>2010 2011</v>
      </c>
      <c r="B14" s="23">
        <f>Data!AW14</f>
        <v>0.17307257417549446</v>
      </c>
      <c r="C14" s="23">
        <f>Data!AX14</f>
        <v>0.23450356555128909</v>
      </c>
      <c r="D14" s="23">
        <f>Data!AY14</f>
        <v>0.14832535885167464</v>
      </c>
      <c r="E14" s="23">
        <f>Data!AZ14</f>
        <v>0.19741809811810795</v>
      </c>
      <c r="F14" s="23">
        <f>Data!BA14</f>
        <v>0.18832989917414153</v>
      </c>
    </row>
    <row r="15" spans="1:6" s="3" customFormat="1" ht="15" customHeight="1" x14ac:dyDescent="0.2">
      <c r="A15" s="23" t="str">
        <f>Data!AV15</f>
        <v>2011 2012</v>
      </c>
      <c r="B15" s="23">
        <f>Data!AW15</f>
        <v>7.2061220484701344E-2</v>
      </c>
      <c r="C15" s="23">
        <f>Data!AX15</f>
        <v>0.23548408800376774</v>
      </c>
      <c r="D15" s="23">
        <f>Data!AY15</f>
        <v>0.13311460042184203</v>
      </c>
      <c r="E15" s="23">
        <f>Data!AZ15</f>
        <v>0.19336614088054091</v>
      </c>
      <c r="F15" s="23">
        <f>Data!BA15</f>
        <v>0.15850651244771299</v>
      </c>
    </row>
    <row r="16" spans="1:6" s="3" customFormat="1" ht="15" customHeight="1" x14ac:dyDescent="0.2">
      <c r="A16" s="23" t="str">
        <f>Data!AV16</f>
        <v>2012 2013</v>
      </c>
      <c r="B16" s="23">
        <f>Data!AW16</f>
        <v>0.18009157162055064</v>
      </c>
      <c r="C16" s="23">
        <f>Data!AX16</f>
        <v>0.22875816993464052</v>
      </c>
      <c r="D16" s="23">
        <f>Data!AY16</f>
        <v>0.13026819923371646</v>
      </c>
      <c r="E16" s="23">
        <f>Data!AZ16</f>
        <v>0.20869211059544646</v>
      </c>
      <c r="F16" s="23">
        <f>Data!BA16</f>
        <v>0.18695251284608852</v>
      </c>
    </row>
    <row r="17" spans="1:6" ht="15" customHeight="1" x14ac:dyDescent="0.2">
      <c r="A17" s="23" t="str">
        <f>Data!AV17</f>
        <v>2013 2014</v>
      </c>
      <c r="B17" s="23">
        <f>Data!AW17</f>
        <v>9.866130700861736E-2</v>
      </c>
      <c r="C17" s="23">
        <f>Data!AX17</f>
        <v>0.21377751180264645</v>
      </c>
      <c r="D17" s="23">
        <f>Data!AY17</f>
        <v>0.13778046273038483</v>
      </c>
      <c r="E17" s="23">
        <f>Data!AZ17</f>
        <v>0.20619028121908975</v>
      </c>
      <c r="F17" s="23">
        <f>Data!BA17</f>
        <v>0.16410239069018459</v>
      </c>
    </row>
    <row r="18" spans="1:6" ht="15" customHeight="1" x14ac:dyDescent="0.2">
      <c r="A18" s="25" t="str">
        <f>Data!AV18</f>
        <v>2014 2015</v>
      </c>
      <c r="B18" s="25">
        <f>Data!AW18</f>
        <v>0.25560276897833006</v>
      </c>
      <c r="C18" s="25" t="str">
        <f>Data!AX18</f>
        <v>N/A</v>
      </c>
      <c r="D18" s="25">
        <f>Data!AY18</f>
        <v>0.20668396250556079</v>
      </c>
      <c r="E18" s="25">
        <f>Data!AZ18</f>
        <v>0.21261586749061326</v>
      </c>
      <c r="F18" s="25">
        <f>Data!BA18</f>
        <v>0.22496753299150138</v>
      </c>
    </row>
  </sheetData>
  <pageMargins left="0" right="0" top="0" bottom="0" header="0" footer="0"/>
  <pageSetup paperSize="17" orientation="landscape" cellComments="atEnd" r:id="rId1"/>
  <tableParts count="1">
    <tablePart r:id="rId2"/>
  </tablePart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0">
    <tabColor theme="9" tint="0.79998168889431442"/>
    <pageSetUpPr fitToPage="1"/>
  </sheetPr>
  <dimension ref="A1:J18"/>
  <sheetViews>
    <sheetView workbookViewId="0">
      <pane xSplit="1" ySplit="2" topLeftCell="B3" activePane="bottomRight" state="frozen"/>
      <selection pane="topRight" activeCell="B1" sqref="B1"/>
      <selection pane="bottomLeft" activeCell="A3" sqref="A3"/>
      <selection pane="bottomRight" activeCell="B3" sqref="B3"/>
    </sheetView>
  </sheetViews>
  <sheetFormatPr defaultColWidth="22" defaultRowHeight="15" customHeight="1" x14ac:dyDescent="0.2"/>
  <cols>
    <col min="1" max="16384" width="22" style="1"/>
  </cols>
  <sheetData>
    <row r="1" spans="1:10" s="5" customFormat="1" ht="15" customHeight="1" x14ac:dyDescent="0.2">
      <c r="A1" s="4" t="s">
        <v>49</v>
      </c>
    </row>
    <row r="2" spans="1:10" s="2" customFormat="1" ht="26.25" customHeight="1" x14ac:dyDescent="0.2">
      <c r="A2" s="6" t="s">
        <v>20</v>
      </c>
      <c r="B2" s="7" t="s">
        <v>12</v>
      </c>
      <c r="C2" s="7" t="s">
        <v>24</v>
      </c>
      <c r="D2" s="7" t="s">
        <v>14</v>
      </c>
      <c r="E2" s="7" t="s">
        <v>18</v>
      </c>
      <c r="F2" s="7" t="s">
        <v>13</v>
      </c>
      <c r="G2" s="8" t="s">
        <v>41</v>
      </c>
      <c r="H2" s="8" t="s">
        <v>52</v>
      </c>
      <c r="I2" s="7" t="s">
        <v>36</v>
      </c>
      <c r="J2" s="7" t="s">
        <v>15</v>
      </c>
    </row>
    <row r="3" spans="1:10" s="3" customFormat="1" ht="15" customHeight="1" x14ac:dyDescent="0.2">
      <c r="A3" s="23" t="str">
        <f>Data!BC3</f>
        <v>1999 2000</v>
      </c>
      <c r="B3" s="23">
        <f>Data!BD3</f>
        <v>0.22382793406367196</v>
      </c>
      <c r="C3" s="23" t="str">
        <f>Data!BE3</f>
        <v>N/A</v>
      </c>
      <c r="D3" s="23">
        <f>Data!BF3</f>
        <v>0.17458815304968006</v>
      </c>
      <c r="E3" s="23" t="str">
        <f>Data!BG3</f>
        <v>N/A</v>
      </c>
      <c r="F3" s="23">
        <f>Data!BH3</f>
        <v>0.18160754255318229</v>
      </c>
      <c r="G3" s="23">
        <f>Data!BI3</f>
        <v>0.23173382030412423</v>
      </c>
      <c r="H3" s="23" t="str">
        <f>Data!BJ3</f>
        <v>N/A</v>
      </c>
      <c r="I3" s="23" t="str">
        <f>Data!BK3</f>
        <v>N/A</v>
      </c>
      <c r="J3" s="23">
        <f>Data!BL3</f>
        <v>0.20293936249266464</v>
      </c>
    </row>
    <row r="4" spans="1:10" s="3" customFormat="1" ht="15" customHeight="1" x14ac:dyDescent="0.2">
      <c r="A4" s="23" t="str">
        <f>Data!BC4</f>
        <v>2000 2001</v>
      </c>
      <c r="B4" s="23">
        <f>Data!BD4</f>
        <v>0.22382793406367196</v>
      </c>
      <c r="C4" s="23" t="str">
        <f>Data!BE4</f>
        <v>N/A</v>
      </c>
      <c r="D4" s="23">
        <f>Data!BF4</f>
        <v>0.16456583553493426</v>
      </c>
      <c r="E4" s="23">
        <f>Data!BG4</f>
        <v>0.31860036832412525</v>
      </c>
      <c r="F4" s="23">
        <f>Data!BH4</f>
        <v>0.17955141651730144</v>
      </c>
      <c r="G4" s="23">
        <f>Data!BI4</f>
        <v>0.22187494684246065</v>
      </c>
      <c r="H4" s="23" t="str">
        <f>Data!BJ4</f>
        <v>N/A</v>
      </c>
      <c r="I4" s="23" t="str">
        <f>Data!BK4</f>
        <v>N/A</v>
      </c>
      <c r="J4" s="23">
        <f>Data!BL4</f>
        <v>0.22168410025649871</v>
      </c>
    </row>
    <row r="5" spans="1:10" s="3" customFormat="1" ht="15" customHeight="1" x14ac:dyDescent="0.2">
      <c r="A5" s="23" t="str">
        <f>Data!BC5</f>
        <v>2001 2002</v>
      </c>
      <c r="B5" s="23">
        <f>Data!BD5</f>
        <v>0.24327345822859636</v>
      </c>
      <c r="C5" s="23" t="str">
        <f>Data!BE5</f>
        <v>N/A</v>
      </c>
      <c r="D5" s="23">
        <f>Data!BF5</f>
        <v>0.15413258628620441</v>
      </c>
      <c r="E5" s="23">
        <f>Data!BG5</f>
        <v>0.28137651821862347</v>
      </c>
      <c r="F5" s="23">
        <f>Data!BH5</f>
        <v>0.20562849859539928</v>
      </c>
      <c r="G5" s="23">
        <f>Data!BI5</f>
        <v>0.2648299688266485</v>
      </c>
      <c r="H5" s="23" t="str">
        <f>Data!BJ5</f>
        <v>N/A</v>
      </c>
      <c r="I5" s="23" t="str">
        <f>Data!BK5</f>
        <v>N/A</v>
      </c>
      <c r="J5" s="23">
        <f>Data!BL5</f>
        <v>0.2298482060310944</v>
      </c>
    </row>
    <row r="6" spans="1:10" s="3" customFormat="1" ht="15" customHeight="1" x14ac:dyDescent="0.2">
      <c r="A6" s="23" t="str">
        <f>Data!BC6</f>
        <v>2002 2003</v>
      </c>
      <c r="B6" s="23" t="str">
        <f>Data!BD6</f>
        <v>N/A</v>
      </c>
      <c r="C6" s="23" t="str">
        <f>Data!BE6</f>
        <v>N/A</v>
      </c>
      <c r="D6" s="23">
        <f>Data!BF6</f>
        <v>0.16976481508174518</v>
      </c>
      <c r="E6" s="23">
        <f>Data!BG6</f>
        <v>0.26285010772545397</v>
      </c>
      <c r="F6" s="23">
        <f>Data!BH6</f>
        <v>0.19922734586462293</v>
      </c>
      <c r="G6" s="23">
        <f>Data!BI6</f>
        <v>0.28645459298283915</v>
      </c>
      <c r="H6" s="23" t="str">
        <f>Data!BJ6</f>
        <v>N/A</v>
      </c>
      <c r="I6" s="23" t="str">
        <f>Data!BK6</f>
        <v>N/A</v>
      </c>
      <c r="J6" s="23">
        <f>Data!BL6</f>
        <v>0.22957421541366532</v>
      </c>
    </row>
    <row r="7" spans="1:10" s="3" customFormat="1" ht="15" customHeight="1" x14ac:dyDescent="0.2">
      <c r="A7" s="23" t="str">
        <f>Data!BC7</f>
        <v>2003 2004</v>
      </c>
      <c r="B7" s="23">
        <f>Data!BD7</f>
        <v>0.20765327450109555</v>
      </c>
      <c r="C7" s="23" t="str">
        <f>Data!BE7</f>
        <v>N/A</v>
      </c>
      <c r="D7" s="23">
        <f>Data!BF7</f>
        <v>0.16456609163582644</v>
      </c>
      <c r="E7" s="23">
        <f>Data!BG7</f>
        <v>0.24861717612809317</v>
      </c>
      <c r="F7" s="23">
        <f>Data!BH7</f>
        <v>0.19611389642521257</v>
      </c>
      <c r="G7" s="23">
        <f>Data!BI7</f>
        <v>0.30743542933142615</v>
      </c>
      <c r="H7" s="23" t="str">
        <f>Data!BJ7</f>
        <v>N/A</v>
      </c>
      <c r="I7" s="23" t="str">
        <f>Data!BK7</f>
        <v>N/A</v>
      </c>
      <c r="J7" s="23">
        <f>Data!BL7</f>
        <v>0.22487717360433077</v>
      </c>
    </row>
    <row r="8" spans="1:10" s="3" customFormat="1" ht="15" customHeight="1" x14ac:dyDescent="0.2">
      <c r="A8" s="23" t="str">
        <f>Data!BC8</f>
        <v>2004 2005</v>
      </c>
      <c r="B8" s="23">
        <f>Data!BD8</f>
        <v>0.20931868622336161</v>
      </c>
      <c r="C8" s="23" t="str">
        <f>Data!BE8</f>
        <v>N/A</v>
      </c>
      <c r="D8" s="23">
        <f>Data!BF8</f>
        <v>0.30963752612016726</v>
      </c>
      <c r="E8" s="23">
        <f>Data!BG8</f>
        <v>0.24213212361780551</v>
      </c>
      <c r="F8" s="23">
        <f>Data!BH8</f>
        <v>0.18827961066324267</v>
      </c>
      <c r="G8" s="23">
        <f>Data!BI8</f>
        <v>0.36387508669797269</v>
      </c>
      <c r="H8" s="23" t="str">
        <f>Data!BJ8</f>
        <v>N/A</v>
      </c>
      <c r="I8" s="23" t="str">
        <f>Data!BK8</f>
        <v>N/A</v>
      </c>
      <c r="J8" s="23">
        <f>Data!BL8</f>
        <v>0.26264860666450995</v>
      </c>
    </row>
    <row r="9" spans="1:10" s="3" customFormat="1" ht="15" customHeight="1" x14ac:dyDescent="0.2">
      <c r="A9" s="23" t="str">
        <f>Data!BC9</f>
        <v>2005 2006</v>
      </c>
      <c r="B9" s="23">
        <f>Data!BD9</f>
        <v>0.20651571641889163</v>
      </c>
      <c r="C9" s="23" t="str">
        <f>Data!BE9</f>
        <v>N/A</v>
      </c>
      <c r="D9" s="23">
        <f>Data!BF9</f>
        <v>0.28082987122214287</v>
      </c>
      <c r="E9" s="23" t="str">
        <f>Data!BG9</f>
        <v>N/A</v>
      </c>
      <c r="F9" s="23">
        <f>Data!BH9</f>
        <v>0.17809758032048276</v>
      </c>
      <c r="G9" s="23">
        <f>Data!BI9</f>
        <v>0.4323249945685752</v>
      </c>
      <c r="H9" s="23" t="str">
        <f>Data!BJ9</f>
        <v>N/A</v>
      </c>
      <c r="I9" s="23" t="str">
        <f>Data!BK9</f>
        <v>N/A</v>
      </c>
      <c r="J9" s="23">
        <f>Data!BL9</f>
        <v>0.27444204063252309</v>
      </c>
    </row>
    <row r="10" spans="1:10" s="3" customFormat="1" ht="15" customHeight="1" x14ac:dyDescent="0.2">
      <c r="A10" s="23" t="str">
        <f>Data!BC10</f>
        <v>2006 2007</v>
      </c>
      <c r="B10" s="23">
        <f>Data!BD10</f>
        <v>0.20328200918063299</v>
      </c>
      <c r="C10" s="23" t="str">
        <f>Data!BE10</f>
        <v>N/A</v>
      </c>
      <c r="D10" s="23">
        <f>Data!BF10</f>
        <v>0.34191412251039138</v>
      </c>
      <c r="E10" s="23">
        <f>Data!BG10</f>
        <v>0.21100312075957717</v>
      </c>
      <c r="F10" s="23">
        <f>Data!BH10</f>
        <v>0.21967619653992568</v>
      </c>
      <c r="G10" s="23">
        <f>Data!BI10</f>
        <v>0.29916137841150642</v>
      </c>
      <c r="H10" s="23" t="str">
        <f>Data!BJ10</f>
        <v>N/A</v>
      </c>
      <c r="I10" s="23" t="str">
        <f>Data!BK10</f>
        <v>N/A</v>
      </c>
      <c r="J10" s="23">
        <f>Data!BL10</f>
        <v>0.2550073654804067</v>
      </c>
    </row>
    <row r="11" spans="1:10" s="3" customFormat="1" ht="15" customHeight="1" x14ac:dyDescent="0.2">
      <c r="A11" s="23" t="str">
        <f>Data!BC11</f>
        <v>2007 2008</v>
      </c>
      <c r="B11" s="23">
        <f>Data!BD11</f>
        <v>0.19885263714327334</v>
      </c>
      <c r="C11" s="23" t="str">
        <f>Data!BE11</f>
        <v>N/A</v>
      </c>
      <c r="D11" s="23">
        <f>Data!BF11</f>
        <v>0.39753910792080743</v>
      </c>
      <c r="E11" s="23">
        <f>Data!BG11</f>
        <v>0.19678600840229415</v>
      </c>
      <c r="F11" s="23">
        <f>Data!BH11</f>
        <v>0.25262968116660323</v>
      </c>
      <c r="G11" s="23">
        <f>Data!BI11</f>
        <v>0.24724737737023486</v>
      </c>
      <c r="H11" s="23" t="str">
        <f>Data!BJ11</f>
        <v>N/A</v>
      </c>
      <c r="I11" s="23" t="str">
        <f>Data!BK11</f>
        <v>N/A</v>
      </c>
      <c r="J11" s="23">
        <f>Data!BL11</f>
        <v>0.25861096240064257</v>
      </c>
    </row>
    <row r="12" spans="1:10" s="3" customFormat="1" ht="15" customHeight="1" x14ac:dyDescent="0.2">
      <c r="A12" s="23" t="str">
        <f>Data!BC12</f>
        <v xml:space="preserve">2008 2009 </v>
      </c>
      <c r="B12" s="23">
        <f>Data!BD12</f>
        <v>0.19790098267032635</v>
      </c>
      <c r="C12" s="23">
        <f>Data!BE12</f>
        <v>0.15435274747890512</v>
      </c>
      <c r="D12" s="23">
        <f>Data!BF12</f>
        <v>0.38648018648018651</v>
      </c>
      <c r="E12" s="23">
        <f>Data!BG12</f>
        <v>0.22854984361124014</v>
      </c>
      <c r="F12" s="23">
        <f>Data!BH12</f>
        <v>0.28744037312956278</v>
      </c>
      <c r="G12" s="23">
        <f>Data!BI12</f>
        <v>0.28554989271094244</v>
      </c>
      <c r="H12" s="23" t="str">
        <f>Data!BJ12</f>
        <v>N/A</v>
      </c>
      <c r="I12" s="23" t="str">
        <f>Data!BK12</f>
        <v>N/A</v>
      </c>
      <c r="J12" s="23">
        <f>Data!BL12</f>
        <v>0.25671233768019386</v>
      </c>
    </row>
    <row r="13" spans="1:10" s="3" customFormat="1" ht="15" customHeight="1" x14ac:dyDescent="0.2">
      <c r="A13" s="23" t="str">
        <f>Data!BC13</f>
        <v>2009 2010</v>
      </c>
      <c r="B13" s="23">
        <f>Data!BD13</f>
        <v>0.15443723596559866</v>
      </c>
      <c r="C13" s="23">
        <f>Data!BE13</f>
        <v>0.1981614157358888</v>
      </c>
      <c r="D13" s="23">
        <f>Data!BF13</f>
        <v>0.3757546870034954</v>
      </c>
      <c r="E13" s="23">
        <f>Data!BG13</f>
        <v>0.24295208761570589</v>
      </c>
      <c r="F13" s="23">
        <f>Data!BH13</f>
        <v>0.30338880312454275</v>
      </c>
      <c r="G13" s="23">
        <f>Data!BI13</f>
        <v>0.2687006343061818</v>
      </c>
      <c r="H13" s="23" t="str">
        <f>Data!BJ13</f>
        <v>N/A</v>
      </c>
      <c r="I13" s="23" t="str">
        <f>Data!BK13</f>
        <v>N/A</v>
      </c>
      <c r="J13" s="23">
        <f>Data!BL13</f>
        <v>0.25723247729190218</v>
      </c>
    </row>
    <row r="14" spans="1:10" s="3" customFormat="1" ht="15" customHeight="1" x14ac:dyDescent="0.2">
      <c r="A14" s="23" t="str">
        <f>Data!BC14</f>
        <v>2010 2011</v>
      </c>
      <c r="B14" s="23">
        <f>Data!BD14</f>
        <v>0.18328178499924727</v>
      </c>
      <c r="C14" s="23">
        <f>Data!BE14</f>
        <v>0.19442569787216127</v>
      </c>
      <c r="D14" s="23">
        <f>Data!BF14</f>
        <v>0.33048554748682901</v>
      </c>
      <c r="E14" s="23" t="str">
        <f>Data!BG14</f>
        <v>N/A</v>
      </c>
      <c r="F14" s="23">
        <f>Data!BH14</f>
        <v>0.28142994241842612</v>
      </c>
      <c r="G14" s="23">
        <f>Data!BI14</f>
        <v>0.27318349722364499</v>
      </c>
      <c r="H14" s="23" t="str">
        <f>Data!BJ14</f>
        <v>N/A</v>
      </c>
      <c r="I14" s="23" t="str">
        <f>Data!BK14</f>
        <v>N/A</v>
      </c>
      <c r="J14" s="23">
        <f>Data!BL14</f>
        <v>0.25256129400006178</v>
      </c>
    </row>
    <row r="15" spans="1:10" s="3" customFormat="1" ht="15" customHeight="1" x14ac:dyDescent="0.2">
      <c r="A15" s="23" t="str">
        <f>Data!BC15</f>
        <v>2011 2012</v>
      </c>
      <c r="B15" s="23">
        <f>Data!BD15</f>
        <v>0.17689751009287433</v>
      </c>
      <c r="C15" s="23">
        <f>Data!BE15</f>
        <v>0.23739951030554035</v>
      </c>
      <c r="D15" s="23">
        <f>Data!BF15</f>
        <v>0.36065312479332334</v>
      </c>
      <c r="E15" s="23" t="str">
        <f>Data!BG15</f>
        <v>N/A</v>
      </c>
      <c r="F15" s="23">
        <f>Data!BH15</f>
        <v>0.27317135056321118</v>
      </c>
      <c r="G15" s="23">
        <f>Data!BI15</f>
        <v>0.28832377738214554</v>
      </c>
      <c r="H15" s="23" t="str">
        <f>Data!BJ15</f>
        <v>N/A</v>
      </c>
      <c r="I15" s="23" t="str">
        <f>Data!BK15</f>
        <v>N/A</v>
      </c>
      <c r="J15" s="23">
        <f>Data!BL15</f>
        <v>0.26728905462741892</v>
      </c>
    </row>
    <row r="16" spans="1:10" s="3" customFormat="1" ht="15" customHeight="1" x14ac:dyDescent="0.2">
      <c r="A16" s="23" t="str">
        <f>Data!BC16</f>
        <v>2012 2013</v>
      </c>
      <c r="B16" s="23">
        <f>Data!BD16</f>
        <v>0.26076268115064011</v>
      </c>
      <c r="C16" s="23">
        <f>Data!BE16</f>
        <v>0.20125250340421616</v>
      </c>
      <c r="D16" s="23">
        <f>Data!BF16</f>
        <v>0.38084672948360943</v>
      </c>
      <c r="E16" s="23">
        <f>Data!BG16</f>
        <v>0.2155</v>
      </c>
      <c r="F16" s="23">
        <f>Data!BH16</f>
        <v>0.24892551750568728</v>
      </c>
      <c r="G16" s="23">
        <f>Data!BI16</f>
        <v>0.26326953157376631</v>
      </c>
      <c r="H16" s="23" t="str">
        <f>Data!BJ16</f>
        <v>N/A</v>
      </c>
      <c r="I16" s="23" t="str">
        <f>Data!BK16</f>
        <v>N/A</v>
      </c>
      <c r="J16" s="23">
        <f>Data!BL16</f>
        <v>0.26175949385298652</v>
      </c>
    </row>
    <row r="17" spans="1:10" ht="15" customHeight="1" x14ac:dyDescent="0.2">
      <c r="A17" s="23" t="str">
        <f>Data!BC17</f>
        <v>2013 2014</v>
      </c>
      <c r="B17" s="23">
        <f>Data!BD17</f>
        <v>0.19304048293523646</v>
      </c>
      <c r="C17" s="23">
        <f>Data!BE17</f>
        <v>0.1992399974811109</v>
      </c>
      <c r="D17" s="23">
        <f>Data!BF17</f>
        <v>0.32172153807967935</v>
      </c>
      <c r="E17" s="23">
        <f>Data!BG17</f>
        <v>0.20296020617296004</v>
      </c>
      <c r="F17" s="23">
        <f>Data!BH17</f>
        <v>0.2813351151478774</v>
      </c>
      <c r="G17" s="23">
        <f>Data!BI17</f>
        <v>0.26929847777700683</v>
      </c>
      <c r="H17" s="23" t="str">
        <f>Data!BJ17</f>
        <v>N/A</v>
      </c>
      <c r="I17" s="23">
        <f>Data!BK17</f>
        <v>0.39846082296569463</v>
      </c>
      <c r="J17" s="23">
        <f>Data!BL17</f>
        <v>0.26657952007993796</v>
      </c>
    </row>
    <row r="18" spans="1:10" ht="15" customHeight="1" x14ac:dyDescent="0.2">
      <c r="A18" s="25" t="str">
        <f>Data!BC18</f>
        <v>2014 2015</v>
      </c>
      <c r="B18" s="25">
        <f>Data!BD18</f>
        <v>0.23710338926506297</v>
      </c>
      <c r="C18" s="25">
        <f>Data!BE18</f>
        <v>0.2207177718832399</v>
      </c>
      <c r="D18" s="25">
        <f>Data!BF18</f>
        <v>0.30745308486654094</v>
      </c>
      <c r="E18" s="25" t="str">
        <f>Data!BG18</f>
        <v>N/A</v>
      </c>
      <c r="F18" s="25">
        <f>Data!BH18</f>
        <v>0.28254996984187275</v>
      </c>
      <c r="G18" s="25">
        <f>Data!BI18</f>
        <v>0.28109466721107307</v>
      </c>
      <c r="H18" s="25">
        <f>Data!BJ18</f>
        <v>0.48574815062309001</v>
      </c>
      <c r="I18" s="25">
        <f>Data!BK18</f>
        <v>0.39345655559855008</v>
      </c>
      <c r="J18" s="25">
        <f>Data!BL18</f>
        <v>0.31544622704134712</v>
      </c>
    </row>
  </sheetData>
  <pageMargins left="0" right="0" top="0" bottom="0" header="0" footer="0"/>
  <pageSetup paperSize="17" orientation="landscape" cellComments="atEnd"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6</vt:i4>
      </vt:variant>
      <vt:variant>
        <vt:lpstr>Charts</vt:lpstr>
      </vt:variant>
      <vt:variant>
        <vt:i4>5</vt:i4>
      </vt:variant>
    </vt:vector>
  </HeadingPairs>
  <TitlesOfParts>
    <vt:vector size="11" baseType="lpstr">
      <vt:lpstr>Data</vt:lpstr>
      <vt:lpstr>Data - All institutions</vt:lpstr>
      <vt:lpstr>Data - FLE Below 1001</vt:lpstr>
      <vt:lpstr>Data - FLE 1001 to 2000</vt:lpstr>
      <vt:lpstr>Data - FLE 2001 to 5000</vt:lpstr>
      <vt:lpstr>Data - FLE Above 5000</vt:lpstr>
      <vt:lpstr>All Institutions</vt:lpstr>
      <vt:lpstr>FLE Below 1001</vt:lpstr>
      <vt:lpstr>FLE 1001 to 2000</vt:lpstr>
      <vt:lpstr>FLE 2001 to 5000</vt:lpstr>
      <vt:lpstr>FLE Above 5000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2015-04-08T05:56:48Z</dcterms:created>
  <dcterms:modified xsi:type="dcterms:W3CDTF">2016-01-11T18:35:36Z</dcterms:modified>
</cp:coreProperties>
</file>