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worksheets/sheet3.xml" ContentType="application/vnd.openxmlformats-officedocument.spreadsheetml.worksheet+xml"/>
  <Override PartName="/xl/chartsheets/sheet2.xml" ContentType="application/vnd.openxmlformats-officedocument.spreadsheetml.chartsheet+xml"/>
  <Override PartName="/xl/worksheets/sheet4.xml" ContentType="application/vnd.openxmlformats-officedocument.spreadsheetml.worksheet+xml"/>
  <Override PartName="/xl/chartsheets/sheet3.xml" ContentType="application/vnd.openxmlformats-officedocument.spreadsheetml.chartsheet+xml"/>
  <Override PartName="/xl/worksheets/sheet5.xml" ContentType="application/vnd.openxmlformats-officedocument.spreadsheetml.worksheet+xml"/>
  <Override PartName="/xl/chartsheets/sheet4.xml" ContentType="application/vnd.openxmlformats-officedocument.spreadsheetml.chartsheet+xml"/>
  <Override PartName="/xl/worksheets/sheet6.xml" ContentType="application/vnd.openxmlformats-officedocument.spreadsheetml.worksheet+xml"/>
  <Override PartName="/xl/chartsheets/sheet5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ables/table2.xml" ContentType="application/vnd.openxmlformats-officedocument.spreadsheetml.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tables/table3.xml" ContentType="application/vnd.openxmlformats-officedocument.spreadsheetml.tab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tables/table4.xml" ContentType="application/vnd.openxmlformats-officedocument.spreadsheetml.tab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tables/table5.xml" ContentType="application/vnd.openxmlformats-officedocument.spreadsheetml.tab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defaultThemeVersion="124226"/>
  <workbookProtection workbookAlgorithmName="SHA-512" workbookHashValue="Xjvr2EbWdD0lqc+FMSywusLqiZ6QgBgbeElrlyODc1PlYRnHCxYDPOdeppwpxeKqy/aZqkR0+3U+TK6euBcy3w==" workbookSaltValue="7+lEXER1PmY606AgzZyVsQ==" workbookSpinCount="100000" lockStructure="1"/>
  <bookViews>
    <workbookView xWindow="240" yWindow="105" windowWidth="20115" windowHeight="7680" tabRatio="947" firstSheet="1" activeTab="1"/>
  </bookViews>
  <sheets>
    <sheet name="Data" sheetId="1" state="hidden" r:id="rId1"/>
    <sheet name="Data - All institutions" sheetId="14" r:id="rId2"/>
    <sheet name="All Institutions" sheetId="12" r:id="rId3"/>
    <sheet name="Data - FLE Below 1001" sheetId="15" r:id="rId4"/>
    <sheet name="FLE Below 1001" sheetId="8" r:id="rId5"/>
    <sheet name="Data - FLE 1001 to 2000" sheetId="16" r:id="rId6"/>
    <sheet name="FLE 1001 to 2000" sheetId="9" r:id="rId7"/>
    <sheet name="Data - FLE 2001 to 5000" sheetId="17" r:id="rId8"/>
    <sheet name="FLE 2001 to 5000" sheetId="10" r:id="rId9"/>
    <sheet name="Data - FLE Above 5000" sheetId="18" r:id="rId10"/>
    <sheet name="FLE Above 5000" sheetId="11" r:id="rId11"/>
  </sheets>
  <calcPr calcId="152511"/>
</workbook>
</file>

<file path=xl/calcChain.xml><?xml version="1.0" encoding="utf-8"?>
<calcChain xmlns="http://schemas.openxmlformats.org/spreadsheetml/2006/main">
  <c r="H3" i="18" l="1"/>
  <c r="H4" i="18"/>
  <c r="H5" i="18"/>
  <c r="H6" i="18"/>
  <c r="H7" i="18"/>
  <c r="H8" i="18"/>
  <c r="H9" i="18"/>
  <c r="H10" i="18"/>
  <c r="H11" i="18"/>
  <c r="H12" i="18"/>
  <c r="H13" i="18"/>
  <c r="H14" i="18"/>
  <c r="H15" i="18"/>
  <c r="H16" i="18"/>
  <c r="H17" i="18"/>
  <c r="H18" i="18"/>
  <c r="W3" i="14"/>
  <c r="W4" i="14"/>
  <c r="W5" i="14"/>
  <c r="W6" i="14"/>
  <c r="W7" i="14"/>
  <c r="W8" i="14"/>
  <c r="W9" i="14"/>
  <c r="W10" i="14"/>
  <c r="W11" i="14"/>
  <c r="W12" i="14"/>
  <c r="W13" i="14"/>
  <c r="W14" i="14"/>
  <c r="W15" i="14"/>
  <c r="W16" i="14"/>
  <c r="W17" i="14"/>
  <c r="W18" i="14"/>
  <c r="BJ2" i="1"/>
  <c r="BJ3" i="1"/>
  <c r="BJ4" i="1"/>
  <c r="BJ5" i="1"/>
  <c r="BJ6" i="1"/>
  <c r="BJ7" i="1"/>
  <c r="BJ8" i="1"/>
  <c r="BJ9" i="1"/>
  <c r="BJ10" i="1"/>
  <c r="BJ11" i="1"/>
  <c r="BJ12" i="1"/>
  <c r="BJ13" i="1"/>
  <c r="BJ14" i="1"/>
  <c r="BJ15" i="1"/>
  <c r="BJ16" i="1"/>
  <c r="BJ17" i="1"/>
  <c r="BJ18" i="1"/>
  <c r="A18" i="18" l="1"/>
  <c r="G18" i="18"/>
  <c r="I18" i="18"/>
  <c r="A18" i="17"/>
  <c r="A18" i="16"/>
  <c r="A18" i="15"/>
  <c r="A18" i="14"/>
  <c r="B18" i="14"/>
  <c r="C18" i="14"/>
  <c r="D18" i="14"/>
  <c r="E18" i="14"/>
  <c r="F18" i="14"/>
  <c r="G18" i="14"/>
  <c r="H18" i="14"/>
  <c r="I18" i="14"/>
  <c r="J18" i="14"/>
  <c r="K18" i="14"/>
  <c r="L18" i="14"/>
  <c r="M18" i="14"/>
  <c r="N18" i="14"/>
  <c r="O18" i="14"/>
  <c r="P18" i="14"/>
  <c r="Q18" i="14"/>
  <c r="R18" i="14"/>
  <c r="S18" i="14"/>
  <c r="T18" i="14"/>
  <c r="U18" i="14"/>
  <c r="V18" i="14"/>
  <c r="X18" i="14"/>
  <c r="Y18" i="14"/>
  <c r="AO18" i="1"/>
  <c r="B18" i="16" s="1"/>
  <c r="AP18" i="1"/>
  <c r="C18" i="16" s="1"/>
  <c r="AQ18" i="1"/>
  <c r="D18" i="16" s="1"/>
  <c r="AR18" i="1"/>
  <c r="E18" i="16" s="1"/>
  <c r="AS18" i="1"/>
  <c r="F18" i="16" s="1"/>
  <c r="AW18" i="1"/>
  <c r="B18" i="17" s="1"/>
  <c r="AX18" i="1"/>
  <c r="C18" i="17" s="1"/>
  <c r="AY18" i="1"/>
  <c r="D18" i="17" s="1"/>
  <c r="AZ18" i="1"/>
  <c r="E18" i="17" s="1"/>
  <c r="BD18" i="1"/>
  <c r="B18" i="18" s="1"/>
  <c r="BE18" i="1"/>
  <c r="C18" i="18" s="1"/>
  <c r="BF18" i="1"/>
  <c r="D18" i="18" s="1"/>
  <c r="BG18" i="1"/>
  <c r="E18" i="18" s="1"/>
  <c r="BH18" i="1"/>
  <c r="F18" i="18" s="1"/>
  <c r="BI18" i="1"/>
  <c r="BK18" i="1"/>
  <c r="AD18" i="1"/>
  <c r="B18" i="15" s="1"/>
  <c r="AE18" i="1"/>
  <c r="C18" i="15" s="1"/>
  <c r="AF18" i="1"/>
  <c r="D18" i="15" s="1"/>
  <c r="AG18" i="1"/>
  <c r="AH18" i="1"/>
  <c r="AI18" i="1"/>
  <c r="F18" i="15" s="1"/>
  <c r="AJ18" i="1"/>
  <c r="G18" i="15" s="1"/>
  <c r="AK18" i="1"/>
  <c r="H18" i="15" s="1"/>
  <c r="AA18" i="1"/>
  <c r="Z18" i="14" s="1"/>
  <c r="AL18" i="1" l="1"/>
  <c r="I18" i="15" s="1"/>
  <c r="AT18" i="1"/>
  <c r="G18" i="16" s="1"/>
  <c r="BA18" i="1"/>
  <c r="F18" i="17" s="1"/>
  <c r="E18" i="15"/>
  <c r="BL18" i="1"/>
  <c r="J18" i="18" s="1"/>
  <c r="A4" i="16"/>
  <c r="B4" i="16"/>
  <c r="C4" i="16"/>
  <c r="D4" i="16"/>
  <c r="E4" i="16"/>
  <c r="F4" i="16"/>
  <c r="G4" i="16"/>
  <c r="A5" i="16"/>
  <c r="B5" i="16"/>
  <c r="C5" i="16"/>
  <c r="D5" i="16"/>
  <c r="E5" i="16"/>
  <c r="F5" i="16"/>
  <c r="G5" i="16"/>
  <c r="A6" i="16"/>
  <c r="B6" i="16"/>
  <c r="C6" i="16"/>
  <c r="D6" i="16"/>
  <c r="E6" i="16"/>
  <c r="F6" i="16"/>
  <c r="G6" i="16"/>
  <c r="A7" i="16"/>
  <c r="B7" i="16"/>
  <c r="C7" i="16"/>
  <c r="D7" i="16"/>
  <c r="E7" i="16"/>
  <c r="F7" i="16"/>
  <c r="G7" i="16"/>
  <c r="A8" i="16"/>
  <c r="B8" i="16"/>
  <c r="C8" i="16"/>
  <c r="D8" i="16"/>
  <c r="E8" i="16"/>
  <c r="F8" i="16"/>
  <c r="G8" i="16"/>
  <c r="A9" i="16"/>
  <c r="B9" i="16"/>
  <c r="C9" i="16"/>
  <c r="D9" i="16"/>
  <c r="E9" i="16"/>
  <c r="F9" i="16"/>
  <c r="G9" i="16"/>
  <c r="A10" i="16"/>
  <c r="B10" i="16"/>
  <c r="C10" i="16"/>
  <c r="D10" i="16"/>
  <c r="E10" i="16"/>
  <c r="F10" i="16"/>
  <c r="G10" i="16"/>
  <c r="A11" i="16"/>
  <c r="B11" i="16"/>
  <c r="C11" i="16"/>
  <c r="D11" i="16"/>
  <c r="E11" i="16"/>
  <c r="F11" i="16"/>
  <c r="G11" i="16"/>
  <c r="A12" i="16"/>
  <c r="B12" i="16"/>
  <c r="C12" i="16"/>
  <c r="D12" i="16"/>
  <c r="E12" i="16"/>
  <c r="F12" i="16"/>
  <c r="G12" i="16"/>
  <c r="A13" i="16"/>
  <c r="B13" i="16"/>
  <c r="C13" i="16"/>
  <c r="D13" i="16"/>
  <c r="E13" i="16"/>
  <c r="F13" i="16"/>
  <c r="G13" i="16"/>
  <c r="A14" i="16"/>
  <c r="B14" i="16"/>
  <c r="C14" i="16"/>
  <c r="D14" i="16"/>
  <c r="E14" i="16"/>
  <c r="F14" i="16"/>
  <c r="G14" i="16"/>
  <c r="A15" i="16"/>
  <c r="B15" i="16"/>
  <c r="C15" i="16"/>
  <c r="D15" i="16"/>
  <c r="E15" i="16"/>
  <c r="F15" i="16"/>
  <c r="G15" i="16"/>
  <c r="A16" i="16"/>
  <c r="B16" i="16"/>
  <c r="C16" i="16"/>
  <c r="D16" i="16"/>
  <c r="E16" i="16"/>
  <c r="F16" i="16"/>
  <c r="G16" i="16"/>
  <c r="A17" i="16"/>
  <c r="B3" i="16"/>
  <c r="C3" i="16"/>
  <c r="D3" i="16"/>
  <c r="E3" i="16"/>
  <c r="F3" i="16"/>
  <c r="G3" i="16"/>
  <c r="A3" i="16"/>
  <c r="E3" i="18" l="1"/>
  <c r="F3" i="18"/>
  <c r="B4" i="18"/>
  <c r="F4" i="18"/>
  <c r="C5" i="18"/>
  <c r="D6" i="18"/>
  <c r="B7" i="18"/>
  <c r="E7" i="18"/>
  <c r="B8" i="18"/>
  <c r="F8" i="18"/>
  <c r="D9" i="18"/>
  <c r="D10" i="18"/>
  <c r="E10" i="18"/>
  <c r="E11" i="18"/>
  <c r="F11" i="18"/>
  <c r="B12" i="18"/>
  <c r="C12" i="18"/>
  <c r="F12" i="18"/>
  <c r="C13" i="18"/>
  <c r="D14" i="18"/>
  <c r="B15" i="18"/>
  <c r="B16" i="18"/>
  <c r="C16" i="18"/>
  <c r="F16" i="18"/>
  <c r="A4" i="18"/>
  <c r="A5" i="18"/>
  <c r="A6" i="18"/>
  <c r="A7" i="18"/>
  <c r="A8" i="18"/>
  <c r="A9" i="18"/>
  <c r="A10" i="18"/>
  <c r="A11" i="18"/>
  <c r="A12" i="18"/>
  <c r="A13" i="18"/>
  <c r="A14" i="18"/>
  <c r="A15" i="18"/>
  <c r="A16" i="18"/>
  <c r="A17" i="18"/>
  <c r="A3" i="18"/>
  <c r="D4" i="17"/>
  <c r="D5" i="17"/>
  <c r="D7" i="17"/>
  <c r="E7" i="17"/>
  <c r="D8" i="17"/>
  <c r="D9" i="17"/>
  <c r="C10" i="17"/>
  <c r="D12" i="17"/>
  <c r="D13" i="17"/>
  <c r="D15" i="17"/>
  <c r="D16" i="17"/>
  <c r="A17" i="17"/>
  <c r="A4" i="17"/>
  <c r="A5" i="17"/>
  <c r="A6" i="17"/>
  <c r="A7" i="17"/>
  <c r="A8" i="17"/>
  <c r="A9" i="17"/>
  <c r="A10" i="17"/>
  <c r="A11" i="17"/>
  <c r="A12" i="17"/>
  <c r="A13" i="17"/>
  <c r="A14" i="17"/>
  <c r="A15" i="17"/>
  <c r="A16" i="17"/>
  <c r="A3" i="17"/>
  <c r="D16" i="15"/>
  <c r="E14" i="15"/>
  <c r="D13" i="15"/>
  <c r="G12" i="15"/>
  <c r="G11" i="15"/>
  <c r="E10" i="15"/>
  <c r="D10" i="15"/>
  <c r="E9" i="15"/>
  <c r="D9" i="15"/>
  <c r="D8" i="15"/>
  <c r="D7" i="15"/>
  <c r="E6" i="15"/>
  <c r="F5" i="15"/>
  <c r="D5" i="15"/>
  <c r="B5" i="15"/>
  <c r="B6" i="15"/>
  <c r="B9" i="15"/>
  <c r="B10" i="15"/>
  <c r="B13" i="15"/>
  <c r="B14" i="15"/>
  <c r="A4" i="15"/>
  <c r="A5" i="15"/>
  <c r="A6" i="15"/>
  <c r="A7" i="15"/>
  <c r="A8" i="15"/>
  <c r="A9" i="15"/>
  <c r="A10" i="15"/>
  <c r="A11" i="15"/>
  <c r="A12" i="15"/>
  <c r="A13" i="15"/>
  <c r="A14" i="15"/>
  <c r="A15" i="15"/>
  <c r="A16" i="15"/>
  <c r="A17" i="15"/>
  <c r="A3" i="15"/>
  <c r="X4" i="14"/>
  <c r="Y4" i="14"/>
  <c r="X5" i="14"/>
  <c r="Y5" i="14"/>
  <c r="X6" i="14"/>
  <c r="Y6" i="14"/>
  <c r="X7" i="14"/>
  <c r="Y7" i="14"/>
  <c r="X8" i="14"/>
  <c r="Y8" i="14"/>
  <c r="X9" i="14"/>
  <c r="Y9" i="14"/>
  <c r="X10" i="14"/>
  <c r="Y10" i="14"/>
  <c r="X11" i="14"/>
  <c r="Y11" i="14"/>
  <c r="X12" i="14"/>
  <c r="Y12" i="14"/>
  <c r="X13" i="14"/>
  <c r="Y13" i="14"/>
  <c r="X14" i="14"/>
  <c r="Y14" i="14"/>
  <c r="X15" i="14"/>
  <c r="Y15" i="14"/>
  <c r="X16" i="14"/>
  <c r="Y16" i="14"/>
  <c r="X17" i="14"/>
  <c r="Y17" i="14"/>
  <c r="Y3" i="14"/>
  <c r="X3" i="14"/>
  <c r="C4" i="14"/>
  <c r="D4" i="14"/>
  <c r="E4" i="14"/>
  <c r="F4" i="14"/>
  <c r="G4" i="14"/>
  <c r="H4" i="14"/>
  <c r="I4" i="14"/>
  <c r="J4" i="14"/>
  <c r="K4" i="14"/>
  <c r="L4" i="14"/>
  <c r="M4" i="14"/>
  <c r="N4" i="14"/>
  <c r="O4" i="14"/>
  <c r="P4" i="14"/>
  <c r="Q4" i="14"/>
  <c r="R4" i="14"/>
  <c r="S4" i="14"/>
  <c r="T4" i="14"/>
  <c r="U4" i="14"/>
  <c r="V4" i="14"/>
  <c r="C5" i="14"/>
  <c r="D5" i="14"/>
  <c r="E5" i="14"/>
  <c r="F5" i="14"/>
  <c r="G5" i="14"/>
  <c r="H5" i="14"/>
  <c r="I5" i="14"/>
  <c r="J5" i="14"/>
  <c r="K5" i="14"/>
  <c r="L5" i="14"/>
  <c r="M5" i="14"/>
  <c r="N5" i="14"/>
  <c r="O5" i="14"/>
  <c r="P5" i="14"/>
  <c r="Q5" i="14"/>
  <c r="R5" i="14"/>
  <c r="S5" i="14"/>
  <c r="T5" i="14"/>
  <c r="U5" i="14"/>
  <c r="V5" i="14"/>
  <c r="C6" i="14"/>
  <c r="D6" i="14"/>
  <c r="E6" i="14"/>
  <c r="F6" i="14"/>
  <c r="G6" i="14"/>
  <c r="H6" i="14"/>
  <c r="I6" i="14"/>
  <c r="J6" i="14"/>
  <c r="K6" i="14"/>
  <c r="L6" i="14"/>
  <c r="M6" i="14"/>
  <c r="N6" i="14"/>
  <c r="O6" i="14"/>
  <c r="P6" i="14"/>
  <c r="Q6" i="14"/>
  <c r="R6" i="14"/>
  <c r="S6" i="14"/>
  <c r="T6" i="14"/>
  <c r="U6" i="14"/>
  <c r="V6" i="14"/>
  <c r="C7" i="14"/>
  <c r="D7" i="14"/>
  <c r="E7" i="14"/>
  <c r="F7" i="14"/>
  <c r="G7" i="14"/>
  <c r="H7" i="14"/>
  <c r="I7" i="14"/>
  <c r="J7" i="14"/>
  <c r="K7" i="14"/>
  <c r="L7" i="14"/>
  <c r="M7" i="14"/>
  <c r="N7" i="14"/>
  <c r="O7" i="14"/>
  <c r="P7" i="14"/>
  <c r="Q7" i="14"/>
  <c r="R7" i="14"/>
  <c r="S7" i="14"/>
  <c r="T7" i="14"/>
  <c r="U7" i="14"/>
  <c r="V7" i="14"/>
  <c r="C8" i="14"/>
  <c r="D8" i="14"/>
  <c r="E8" i="14"/>
  <c r="F8" i="14"/>
  <c r="G8" i="14"/>
  <c r="H8" i="14"/>
  <c r="I8" i="14"/>
  <c r="J8" i="14"/>
  <c r="K8" i="14"/>
  <c r="L8" i="14"/>
  <c r="M8" i="14"/>
  <c r="N8" i="14"/>
  <c r="O8" i="14"/>
  <c r="P8" i="14"/>
  <c r="Q8" i="14"/>
  <c r="R8" i="14"/>
  <c r="S8" i="14"/>
  <c r="T8" i="14"/>
  <c r="U8" i="14"/>
  <c r="V8" i="14"/>
  <c r="C9" i="14"/>
  <c r="D9" i="14"/>
  <c r="E9" i="14"/>
  <c r="F9" i="14"/>
  <c r="G9" i="14"/>
  <c r="H9" i="14"/>
  <c r="I9" i="14"/>
  <c r="J9" i="14"/>
  <c r="K9" i="14"/>
  <c r="L9" i="14"/>
  <c r="M9" i="14"/>
  <c r="N9" i="14"/>
  <c r="O9" i="14"/>
  <c r="P9" i="14"/>
  <c r="Q9" i="14"/>
  <c r="R9" i="14"/>
  <c r="S9" i="14"/>
  <c r="T9" i="14"/>
  <c r="U9" i="14"/>
  <c r="V9" i="14"/>
  <c r="C10" i="14"/>
  <c r="D10" i="14"/>
  <c r="E10" i="14"/>
  <c r="F10" i="14"/>
  <c r="G10" i="14"/>
  <c r="H10" i="14"/>
  <c r="I10" i="14"/>
  <c r="J10" i="14"/>
  <c r="K10" i="14"/>
  <c r="L10" i="14"/>
  <c r="M10" i="14"/>
  <c r="N10" i="14"/>
  <c r="O10" i="14"/>
  <c r="P10" i="14"/>
  <c r="Q10" i="14"/>
  <c r="R10" i="14"/>
  <c r="S10" i="14"/>
  <c r="T10" i="14"/>
  <c r="U10" i="14"/>
  <c r="V10" i="14"/>
  <c r="C11" i="14"/>
  <c r="D11" i="14"/>
  <c r="E11" i="14"/>
  <c r="F11" i="14"/>
  <c r="G11" i="14"/>
  <c r="H11" i="14"/>
  <c r="I11" i="14"/>
  <c r="J11" i="14"/>
  <c r="K11" i="14"/>
  <c r="L11" i="14"/>
  <c r="M11" i="14"/>
  <c r="N11" i="14"/>
  <c r="O11" i="14"/>
  <c r="P11" i="14"/>
  <c r="Q11" i="14"/>
  <c r="R11" i="14"/>
  <c r="S11" i="14"/>
  <c r="T11" i="14"/>
  <c r="U11" i="14"/>
  <c r="V11" i="14"/>
  <c r="C12" i="14"/>
  <c r="D12" i="14"/>
  <c r="E12" i="14"/>
  <c r="F12" i="14"/>
  <c r="G12" i="14"/>
  <c r="H12" i="14"/>
  <c r="I12" i="14"/>
  <c r="J12" i="14"/>
  <c r="K12" i="14"/>
  <c r="L12" i="14"/>
  <c r="M12" i="14"/>
  <c r="N12" i="14"/>
  <c r="O12" i="14"/>
  <c r="P12" i="14"/>
  <c r="Q12" i="14"/>
  <c r="R12" i="14"/>
  <c r="S12" i="14"/>
  <c r="T12" i="14"/>
  <c r="U12" i="14"/>
  <c r="V12" i="14"/>
  <c r="C13" i="14"/>
  <c r="D13" i="14"/>
  <c r="E13" i="14"/>
  <c r="F13" i="14"/>
  <c r="G13" i="14"/>
  <c r="H13" i="14"/>
  <c r="I13" i="14"/>
  <c r="J13" i="14"/>
  <c r="K13" i="14"/>
  <c r="L13" i="14"/>
  <c r="M13" i="14"/>
  <c r="N13" i="14"/>
  <c r="O13" i="14"/>
  <c r="P13" i="14"/>
  <c r="Q13" i="14"/>
  <c r="R13" i="14"/>
  <c r="S13" i="14"/>
  <c r="T13" i="14"/>
  <c r="U13" i="14"/>
  <c r="V13" i="14"/>
  <c r="C14" i="14"/>
  <c r="D14" i="14"/>
  <c r="E14" i="14"/>
  <c r="F14" i="14"/>
  <c r="G14" i="14"/>
  <c r="H14" i="14"/>
  <c r="I14" i="14"/>
  <c r="J14" i="14"/>
  <c r="K14" i="14"/>
  <c r="L14" i="14"/>
  <c r="M14" i="14"/>
  <c r="N14" i="14"/>
  <c r="O14" i="14"/>
  <c r="P14" i="14"/>
  <c r="Q14" i="14"/>
  <c r="R14" i="14"/>
  <c r="S14" i="14"/>
  <c r="T14" i="14"/>
  <c r="U14" i="14"/>
  <c r="V14" i="14"/>
  <c r="C15" i="14"/>
  <c r="D15" i="14"/>
  <c r="E15" i="14"/>
  <c r="F15" i="14"/>
  <c r="G15" i="14"/>
  <c r="H15" i="14"/>
  <c r="I15" i="14"/>
  <c r="J15" i="14"/>
  <c r="K15" i="14"/>
  <c r="L15" i="14"/>
  <c r="M15" i="14"/>
  <c r="N15" i="14"/>
  <c r="O15" i="14"/>
  <c r="P15" i="14"/>
  <c r="Q15" i="14"/>
  <c r="R15" i="14"/>
  <c r="S15" i="14"/>
  <c r="T15" i="14"/>
  <c r="U15" i="14"/>
  <c r="V15" i="14"/>
  <c r="C16" i="14"/>
  <c r="D16" i="14"/>
  <c r="E16" i="14"/>
  <c r="F16" i="14"/>
  <c r="G16" i="14"/>
  <c r="H16" i="14"/>
  <c r="I16" i="14"/>
  <c r="J16" i="14"/>
  <c r="K16" i="14"/>
  <c r="L16" i="14"/>
  <c r="M16" i="14"/>
  <c r="N16" i="14"/>
  <c r="O16" i="14"/>
  <c r="P16" i="14"/>
  <c r="Q16" i="14"/>
  <c r="R16" i="14"/>
  <c r="S16" i="14"/>
  <c r="T16" i="14"/>
  <c r="U16" i="14"/>
  <c r="V16" i="14"/>
  <c r="C17" i="14"/>
  <c r="D17" i="14"/>
  <c r="E17" i="14"/>
  <c r="F17" i="14"/>
  <c r="G17" i="14"/>
  <c r="H17" i="14"/>
  <c r="I17" i="14"/>
  <c r="J17" i="14"/>
  <c r="K17" i="14"/>
  <c r="L17" i="14"/>
  <c r="M17" i="14"/>
  <c r="N17" i="14"/>
  <c r="O17" i="14"/>
  <c r="P17" i="14"/>
  <c r="Q17" i="14"/>
  <c r="R17" i="14"/>
  <c r="S17" i="14"/>
  <c r="T17" i="14"/>
  <c r="U17" i="14"/>
  <c r="V17" i="14"/>
  <c r="B4" i="14"/>
  <c r="B5" i="14"/>
  <c r="B6" i="14"/>
  <c r="B7" i="14"/>
  <c r="B8" i="14"/>
  <c r="B9" i="14"/>
  <c r="B10" i="14"/>
  <c r="B11" i="14"/>
  <c r="B12" i="14"/>
  <c r="B13" i="14"/>
  <c r="B14" i="14"/>
  <c r="B15" i="14"/>
  <c r="B16" i="14"/>
  <c r="B17" i="14"/>
  <c r="B3" i="14"/>
  <c r="C3" i="14"/>
  <c r="D3" i="14"/>
  <c r="E3" i="14"/>
  <c r="F3" i="14"/>
  <c r="G3" i="14"/>
  <c r="H3" i="14"/>
  <c r="I3" i="14"/>
  <c r="J3" i="14"/>
  <c r="K3" i="14"/>
  <c r="L3" i="14"/>
  <c r="M3" i="14"/>
  <c r="N3" i="14"/>
  <c r="O3" i="14"/>
  <c r="P3" i="14"/>
  <c r="Q3" i="14"/>
  <c r="R3" i="14"/>
  <c r="S3" i="14"/>
  <c r="T3" i="14"/>
  <c r="U3" i="14"/>
  <c r="V3" i="14"/>
  <c r="A4" i="14"/>
  <c r="A5" i="14"/>
  <c r="A6" i="14"/>
  <c r="A7" i="14"/>
  <c r="A8" i="14"/>
  <c r="A9" i="14"/>
  <c r="A10" i="14"/>
  <c r="A11" i="14"/>
  <c r="A12" i="14"/>
  <c r="A13" i="14"/>
  <c r="A14" i="14"/>
  <c r="A15" i="14"/>
  <c r="A16" i="14"/>
  <c r="A17" i="14"/>
  <c r="A3" i="14"/>
  <c r="BD3" i="1"/>
  <c r="BE3" i="1"/>
  <c r="C3" i="18" s="1"/>
  <c r="BF3" i="1"/>
  <c r="D3" i="18" s="1"/>
  <c r="BG3" i="1"/>
  <c r="BH3" i="1"/>
  <c r="BI3" i="1"/>
  <c r="G3" i="18" s="1"/>
  <c r="BK3" i="1"/>
  <c r="I3" i="18" s="1"/>
  <c r="BD4" i="1"/>
  <c r="BE4" i="1"/>
  <c r="BF4" i="1"/>
  <c r="D4" i="18" s="1"/>
  <c r="BG4" i="1"/>
  <c r="E4" i="18" s="1"/>
  <c r="BH4" i="1"/>
  <c r="BI4" i="1"/>
  <c r="G4" i="18" s="1"/>
  <c r="BK4" i="1"/>
  <c r="I4" i="18" s="1"/>
  <c r="BD5" i="1"/>
  <c r="BE5" i="1"/>
  <c r="BF5" i="1"/>
  <c r="D5" i="18" s="1"/>
  <c r="BG5" i="1"/>
  <c r="E5" i="18" s="1"/>
  <c r="BH5" i="1"/>
  <c r="F5" i="18" s="1"/>
  <c r="BI5" i="1"/>
  <c r="G5" i="18" s="1"/>
  <c r="BK5" i="1"/>
  <c r="I5" i="18" s="1"/>
  <c r="BD6" i="1"/>
  <c r="B6" i="18" s="1"/>
  <c r="BE6" i="1"/>
  <c r="C6" i="18" s="1"/>
  <c r="BF6" i="1"/>
  <c r="BG6" i="1"/>
  <c r="BH6" i="1"/>
  <c r="F6" i="18" s="1"/>
  <c r="BI6" i="1"/>
  <c r="G6" i="18" s="1"/>
  <c r="BK6" i="1"/>
  <c r="I6" i="18" s="1"/>
  <c r="BD7" i="1"/>
  <c r="BE7" i="1"/>
  <c r="C7" i="18" s="1"/>
  <c r="BF7" i="1"/>
  <c r="D7" i="18" s="1"/>
  <c r="BG7" i="1"/>
  <c r="BH7" i="1"/>
  <c r="F7" i="18" s="1"/>
  <c r="BI7" i="1"/>
  <c r="G7" i="18" s="1"/>
  <c r="BK7" i="1"/>
  <c r="I7" i="18" s="1"/>
  <c r="BD8" i="1"/>
  <c r="BE8" i="1"/>
  <c r="C8" i="18" s="1"/>
  <c r="BF8" i="1"/>
  <c r="D8" i="18" s="1"/>
  <c r="BG8" i="1"/>
  <c r="E8" i="18" s="1"/>
  <c r="BH8" i="1"/>
  <c r="BI8" i="1"/>
  <c r="G8" i="18" s="1"/>
  <c r="BK8" i="1"/>
  <c r="BD9" i="1"/>
  <c r="BE9" i="1"/>
  <c r="C9" i="18" s="1"/>
  <c r="BF9" i="1"/>
  <c r="BG9" i="1"/>
  <c r="E9" i="18" s="1"/>
  <c r="BH9" i="1"/>
  <c r="F9" i="18" s="1"/>
  <c r="BI9" i="1"/>
  <c r="G9" i="18" s="1"/>
  <c r="BK9" i="1"/>
  <c r="I9" i="18" s="1"/>
  <c r="BD10" i="1"/>
  <c r="BE10" i="1"/>
  <c r="C10" i="18" s="1"/>
  <c r="BF10" i="1"/>
  <c r="BG10" i="1"/>
  <c r="BH10" i="1"/>
  <c r="F10" i="18" s="1"/>
  <c r="BI10" i="1"/>
  <c r="G10" i="18" s="1"/>
  <c r="BK10" i="1"/>
  <c r="I10" i="18" s="1"/>
  <c r="BD11" i="1"/>
  <c r="B11" i="18" s="1"/>
  <c r="BE11" i="1"/>
  <c r="C11" i="18" s="1"/>
  <c r="BF11" i="1"/>
  <c r="D11" i="18" s="1"/>
  <c r="BG11" i="1"/>
  <c r="BH11" i="1"/>
  <c r="BI11" i="1"/>
  <c r="G11" i="18" s="1"/>
  <c r="BK11" i="1"/>
  <c r="I11" i="18" s="1"/>
  <c r="BD12" i="1"/>
  <c r="BE12" i="1"/>
  <c r="BF12" i="1"/>
  <c r="D12" i="18" s="1"/>
  <c r="BG12" i="1"/>
  <c r="E12" i="18" s="1"/>
  <c r="BH12" i="1"/>
  <c r="BI12" i="1"/>
  <c r="G12" i="18" s="1"/>
  <c r="BK12" i="1"/>
  <c r="I12" i="18" s="1"/>
  <c r="BD13" i="1"/>
  <c r="BE13" i="1"/>
  <c r="BF13" i="1"/>
  <c r="D13" i="18" s="1"/>
  <c r="BG13" i="1"/>
  <c r="E13" i="18" s="1"/>
  <c r="BH13" i="1"/>
  <c r="F13" i="18" s="1"/>
  <c r="BI13" i="1"/>
  <c r="G13" i="18" s="1"/>
  <c r="BK13" i="1"/>
  <c r="I13" i="18" s="1"/>
  <c r="BD14" i="1"/>
  <c r="B14" i="18" s="1"/>
  <c r="BE14" i="1"/>
  <c r="C14" i="18" s="1"/>
  <c r="BF14" i="1"/>
  <c r="BG14" i="1"/>
  <c r="E14" i="18" s="1"/>
  <c r="BH14" i="1"/>
  <c r="F14" i="18" s="1"/>
  <c r="BI14" i="1"/>
  <c r="G14" i="18" s="1"/>
  <c r="BK14" i="1"/>
  <c r="I14" i="18" s="1"/>
  <c r="BD15" i="1"/>
  <c r="BE15" i="1"/>
  <c r="C15" i="18" s="1"/>
  <c r="BF15" i="1"/>
  <c r="D15" i="18" s="1"/>
  <c r="BG15" i="1"/>
  <c r="E15" i="18" s="1"/>
  <c r="BH15" i="1"/>
  <c r="F15" i="18" s="1"/>
  <c r="BI15" i="1"/>
  <c r="G15" i="18" s="1"/>
  <c r="BK15" i="1"/>
  <c r="I15" i="18" s="1"/>
  <c r="BD16" i="1"/>
  <c r="BE16" i="1"/>
  <c r="BF16" i="1"/>
  <c r="D16" i="18" s="1"/>
  <c r="BG16" i="1"/>
  <c r="E16" i="18" s="1"/>
  <c r="BH16" i="1"/>
  <c r="BI16" i="1"/>
  <c r="G16" i="18" s="1"/>
  <c r="BK16" i="1"/>
  <c r="I16" i="18" s="1"/>
  <c r="BD17" i="1"/>
  <c r="B17" i="18" s="1"/>
  <c r="BE17" i="1"/>
  <c r="C17" i="18" s="1"/>
  <c r="BF17" i="1"/>
  <c r="D17" i="18" s="1"/>
  <c r="BG17" i="1"/>
  <c r="E17" i="18" s="1"/>
  <c r="BH17" i="1"/>
  <c r="F17" i="18" s="1"/>
  <c r="BI17" i="1"/>
  <c r="G17" i="18" s="1"/>
  <c r="BK17" i="1"/>
  <c r="I17" i="18" s="1"/>
  <c r="AW3" i="1"/>
  <c r="AX3" i="1"/>
  <c r="AY3" i="1"/>
  <c r="D3" i="17" s="1"/>
  <c r="AZ3" i="1"/>
  <c r="E3" i="17" s="1"/>
  <c r="AW4" i="1"/>
  <c r="AX4" i="1"/>
  <c r="C4" i="17" s="1"/>
  <c r="AY4" i="1"/>
  <c r="AZ4" i="1"/>
  <c r="E4" i="17" s="1"/>
  <c r="AW5" i="1"/>
  <c r="B5" i="17" s="1"/>
  <c r="AX5" i="1"/>
  <c r="AY5" i="1"/>
  <c r="AZ5" i="1"/>
  <c r="E5" i="17" s="1"/>
  <c r="AW6" i="1"/>
  <c r="AX6" i="1"/>
  <c r="AY6" i="1"/>
  <c r="D6" i="17" s="1"/>
  <c r="AZ6" i="1"/>
  <c r="AW7" i="1"/>
  <c r="AX7" i="1"/>
  <c r="C7" i="17" s="1"/>
  <c r="AY7" i="1"/>
  <c r="AZ7" i="1"/>
  <c r="AW8" i="1"/>
  <c r="AX8" i="1"/>
  <c r="C8" i="17" s="1"/>
  <c r="AY8" i="1"/>
  <c r="AZ8" i="1"/>
  <c r="BA8" i="1" s="1"/>
  <c r="F8" i="17" s="1"/>
  <c r="AW9" i="1"/>
  <c r="B9" i="17" s="1"/>
  <c r="AX9" i="1"/>
  <c r="AY9" i="1"/>
  <c r="AZ9" i="1"/>
  <c r="AW10" i="1"/>
  <c r="AX10" i="1"/>
  <c r="AY10" i="1"/>
  <c r="D10" i="17" s="1"/>
  <c r="AZ10" i="1"/>
  <c r="E10" i="17" s="1"/>
  <c r="AW11" i="1"/>
  <c r="AX11" i="1"/>
  <c r="AY11" i="1"/>
  <c r="D11" i="17" s="1"/>
  <c r="AZ11" i="1"/>
  <c r="AW12" i="1"/>
  <c r="AX12" i="1"/>
  <c r="C12" i="17" s="1"/>
  <c r="AY12" i="1"/>
  <c r="AZ12" i="1"/>
  <c r="E12" i="17" s="1"/>
  <c r="AW13" i="1"/>
  <c r="B13" i="17" s="1"/>
  <c r="AX13" i="1"/>
  <c r="AY13" i="1"/>
  <c r="AZ13" i="1"/>
  <c r="E13" i="17" s="1"/>
  <c r="AW14" i="1"/>
  <c r="AX14" i="1"/>
  <c r="AY14" i="1"/>
  <c r="D14" i="17" s="1"/>
  <c r="AZ14" i="1"/>
  <c r="AW15" i="1"/>
  <c r="AX15" i="1"/>
  <c r="C15" i="17" s="1"/>
  <c r="AY15" i="1"/>
  <c r="AZ15" i="1"/>
  <c r="E15" i="17" s="1"/>
  <c r="AW16" i="1"/>
  <c r="AX16" i="1"/>
  <c r="C16" i="17" s="1"/>
  <c r="AY16" i="1"/>
  <c r="AZ16" i="1"/>
  <c r="AW17" i="1"/>
  <c r="B17" i="17" s="1"/>
  <c r="AX17" i="1"/>
  <c r="C17" i="17" s="1"/>
  <c r="AY17" i="1"/>
  <c r="D17" i="17" s="1"/>
  <c r="AZ17" i="1"/>
  <c r="E17" i="17" s="1"/>
  <c r="AO3" i="1"/>
  <c r="AP3" i="1"/>
  <c r="AQ3" i="1"/>
  <c r="AR3" i="1"/>
  <c r="AS3" i="1"/>
  <c r="AO4" i="1"/>
  <c r="AP4" i="1"/>
  <c r="AQ4" i="1"/>
  <c r="AR4" i="1"/>
  <c r="AS4" i="1"/>
  <c r="AO5" i="1"/>
  <c r="AP5" i="1"/>
  <c r="AQ5" i="1"/>
  <c r="AR5" i="1"/>
  <c r="AS5" i="1"/>
  <c r="AO6" i="1"/>
  <c r="AP6" i="1"/>
  <c r="AQ6" i="1"/>
  <c r="AR6" i="1"/>
  <c r="AS6" i="1"/>
  <c r="AO7" i="1"/>
  <c r="AP7" i="1"/>
  <c r="AQ7" i="1"/>
  <c r="AR7" i="1"/>
  <c r="AS7" i="1"/>
  <c r="AO8" i="1"/>
  <c r="AP8" i="1"/>
  <c r="AQ8" i="1"/>
  <c r="AR8" i="1"/>
  <c r="AS8" i="1"/>
  <c r="AO9" i="1"/>
  <c r="AP9" i="1"/>
  <c r="AQ9" i="1"/>
  <c r="AR9" i="1"/>
  <c r="AS9" i="1"/>
  <c r="AO10" i="1"/>
  <c r="AP10" i="1"/>
  <c r="AQ10" i="1"/>
  <c r="AR10" i="1"/>
  <c r="AS10" i="1"/>
  <c r="AO11" i="1"/>
  <c r="AP11" i="1"/>
  <c r="AQ11" i="1"/>
  <c r="AR11" i="1"/>
  <c r="AS11" i="1"/>
  <c r="AO12" i="1"/>
  <c r="AP12" i="1"/>
  <c r="AQ12" i="1"/>
  <c r="AR12" i="1"/>
  <c r="AS12" i="1"/>
  <c r="AO13" i="1"/>
  <c r="AP13" i="1"/>
  <c r="AQ13" i="1"/>
  <c r="AR13" i="1"/>
  <c r="AS13" i="1"/>
  <c r="AO14" i="1"/>
  <c r="AP14" i="1"/>
  <c r="AQ14" i="1"/>
  <c r="AR14" i="1"/>
  <c r="AS14" i="1"/>
  <c r="AO15" i="1"/>
  <c r="AP15" i="1"/>
  <c r="AQ15" i="1"/>
  <c r="AR15" i="1"/>
  <c r="AS15" i="1"/>
  <c r="AO16" i="1"/>
  <c r="AT16" i="1" s="1"/>
  <c r="AP16" i="1"/>
  <c r="AQ16" i="1"/>
  <c r="AR16" i="1"/>
  <c r="AS16" i="1"/>
  <c r="AO17" i="1"/>
  <c r="B17" i="16" s="1"/>
  <c r="AP17" i="1"/>
  <c r="C17" i="16" s="1"/>
  <c r="AQ17" i="1"/>
  <c r="D17" i="16" s="1"/>
  <c r="AR17" i="1"/>
  <c r="E17" i="16" s="1"/>
  <c r="AS17" i="1"/>
  <c r="F17" i="16" s="1"/>
  <c r="AE3" i="1"/>
  <c r="C3" i="15" s="1"/>
  <c r="AF3" i="1"/>
  <c r="D3" i="15" s="1"/>
  <c r="AG3" i="1"/>
  <c r="E3" i="15" s="1"/>
  <c r="AH3" i="1"/>
  <c r="AI3" i="1"/>
  <c r="F3" i="15" s="1"/>
  <c r="AJ3" i="1"/>
  <c r="G3" i="15" s="1"/>
  <c r="AK3" i="1"/>
  <c r="H3" i="15" s="1"/>
  <c r="AE4" i="1"/>
  <c r="C4" i="15" s="1"/>
  <c r="AF4" i="1"/>
  <c r="D4" i="15" s="1"/>
  <c r="AG4" i="1"/>
  <c r="E4" i="15" s="1"/>
  <c r="AH4" i="1"/>
  <c r="AI4" i="1"/>
  <c r="F4" i="15" s="1"/>
  <c r="AJ4" i="1"/>
  <c r="G4" i="15" s="1"/>
  <c r="AK4" i="1"/>
  <c r="H4" i="15" s="1"/>
  <c r="AE5" i="1"/>
  <c r="C5" i="15" s="1"/>
  <c r="AF5" i="1"/>
  <c r="AG5" i="1"/>
  <c r="E5" i="15" s="1"/>
  <c r="AH5" i="1"/>
  <c r="AI5" i="1"/>
  <c r="AJ5" i="1"/>
  <c r="G5" i="15" s="1"/>
  <c r="AK5" i="1"/>
  <c r="H5" i="15" s="1"/>
  <c r="AE6" i="1"/>
  <c r="C6" i="15" s="1"/>
  <c r="AF6" i="1"/>
  <c r="D6" i="15" s="1"/>
  <c r="AG6" i="1"/>
  <c r="AH6" i="1"/>
  <c r="AI6" i="1"/>
  <c r="F6" i="15" s="1"/>
  <c r="AJ6" i="1"/>
  <c r="G6" i="15" s="1"/>
  <c r="AK6" i="1"/>
  <c r="H6" i="15" s="1"/>
  <c r="AE7" i="1"/>
  <c r="C7" i="15" s="1"/>
  <c r="AF7" i="1"/>
  <c r="AG7" i="1"/>
  <c r="E7" i="15" s="1"/>
  <c r="AH7" i="1"/>
  <c r="AI7" i="1"/>
  <c r="F7" i="15" s="1"/>
  <c r="AJ7" i="1"/>
  <c r="G7" i="15" s="1"/>
  <c r="AK7" i="1"/>
  <c r="H7" i="15" s="1"/>
  <c r="AE8" i="1"/>
  <c r="C8" i="15" s="1"/>
  <c r="AF8" i="1"/>
  <c r="AG8" i="1"/>
  <c r="E8" i="15" s="1"/>
  <c r="AH8" i="1"/>
  <c r="AI8" i="1"/>
  <c r="F8" i="15" s="1"/>
  <c r="AJ8" i="1"/>
  <c r="G8" i="15" s="1"/>
  <c r="AK8" i="1"/>
  <c r="H8" i="15" s="1"/>
  <c r="AE9" i="1"/>
  <c r="C9" i="15" s="1"/>
  <c r="AF9" i="1"/>
  <c r="AG9" i="1"/>
  <c r="AH9" i="1"/>
  <c r="AI9" i="1"/>
  <c r="F9" i="15" s="1"/>
  <c r="AJ9" i="1"/>
  <c r="G9" i="15" s="1"/>
  <c r="AK9" i="1"/>
  <c r="H9" i="15" s="1"/>
  <c r="AE10" i="1"/>
  <c r="C10" i="15" s="1"/>
  <c r="AF10" i="1"/>
  <c r="AG10" i="1"/>
  <c r="AH10" i="1"/>
  <c r="AI10" i="1"/>
  <c r="F10" i="15" s="1"/>
  <c r="AJ10" i="1"/>
  <c r="G10" i="15" s="1"/>
  <c r="AK10" i="1"/>
  <c r="H10" i="15" s="1"/>
  <c r="AE11" i="1"/>
  <c r="C11" i="15" s="1"/>
  <c r="AF11" i="1"/>
  <c r="D11" i="15" s="1"/>
  <c r="AG11" i="1"/>
  <c r="E11" i="15" s="1"/>
  <c r="AH11" i="1"/>
  <c r="AI11" i="1"/>
  <c r="F11" i="15" s="1"/>
  <c r="AJ11" i="1"/>
  <c r="AK11" i="1"/>
  <c r="H11" i="15" s="1"/>
  <c r="AE12" i="1"/>
  <c r="C12" i="15" s="1"/>
  <c r="AF12" i="1"/>
  <c r="D12" i="15" s="1"/>
  <c r="AG12" i="1"/>
  <c r="E12" i="15" s="1"/>
  <c r="AH12" i="1"/>
  <c r="AI12" i="1"/>
  <c r="F12" i="15" s="1"/>
  <c r="AJ12" i="1"/>
  <c r="AK12" i="1"/>
  <c r="H12" i="15" s="1"/>
  <c r="AE13" i="1"/>
  <c r="C13" i="15" s="1"/>
  <c r="AF13" i="1"/>
  <c r="AG13" i="1"/>
  <c r="E13" i="15" s="1"/>
  <c r="AH13" i="1"/>
  <c r="AI13" i="1"/>
  <c r="F13" i="15" s="1"/>
  <c r="AJ13" i="1"/>
  <c r="G13" i="15" s="1"/>
  <c r="AK13" i="1"/>
  <c r="H13" i="15" s="1"/>
  <c r="AE14" i="1"/>
  <c r="C14" i="15" s="1"/>
  <c r="AF14" i="1"/>
  <c r="D14" i="15" s="1"/>
  <c r="AG14" i="1"/>
  <c r="AH14" i="1"/>
  <c r="AI14" i="1"/>
  <c r="F14" i="15" s="1"/>
  <c r="AJ14" i="1"/>
  <c r="G14" i="15" s="1"/>
  <c r="AK14" i="1"/>
  <c r="H14" i="15" s="1"/>
  <c r="AE15" i="1"/>
  <c r="C15" i="15" s="1"/>
  <c r="AF15" i="1"/>
  <c r="D15" i="15" s="1"/>
  <c r="AG15" i="1"/>
  <c r="E15" i="15" s="1"/>
  <c r="AH15" i="1"/>
  <c r="AI15" i="1"/>
  <c r="F15" i="15" s="1"/>
  <c r="AJ15" i="1"/>
  <c r="G15" i="15" s="1"/>
  <c r="AK15" i="1"/>
  <c r="H15" i="15" s="1"/>
  <c r="AE16" i="1"/>
  <c r="C16" i="15" s="1"/>
  <c r="AF16" i="1"/>
  <c r="AG16" i="1"/>
  <c r="E16" i="15" s="1"/>
  <c r="AH16" i="1"/>
  <c r="AI16" i="1"/>
  <c r="F16" i="15" s="1"/>
  <c r="AJ16" i="1"/>
  <c r="G16" i="15" s="1"/>
  <c r="AK16" i="1"/>
  <c r="H16" i="15" s="1"/>
  <c r="AE17" i="1"/>
  <c r="C17" i="15" s="1"/>
  <c r="AF17" i="1"/>
  <c r="D17" i="15" s="1"/>
  <c r="AG17" i="1"/>
  <c r="E17" i="15" s="1"/>
  <c r="AH17" i="1"/>
  <c r="AI17" i="1"/>
  <c r="F17" i="15" s="1"/>
  <c r="AJ17" i="1"/>
  <c r="G17" i="15" s="1"/>
  <c r="AK17" i="1"/>
  <c r="H17" i="15" s="1"/>
  <c r="AD3" i="1"/>
  <c r="B3" i="15" s="1"/>
  <c r="AD4" i="1"/>
  <c r="AD5" i="1"/>
  <c r="AD6" i="1"/>
  <c r="AD7" i="1"/>
  <c r="B7" i="15" s="1"/>
  <c r="AD8" i="1"/>
  <c r="AD9" i="1"/>
  <c r="AD10" i="1"/>
  <c r="AD11" i="1"/>
  <c r="B11" i="15" s="1"/>
  <c r="AD12" i="1"/>
  <c r="AD13" i="1"/>
  <c r="AD14" i="1"/>
  <c r="AD15" i="1"/>
  <c r="B15" i="15" s="1"/>
  <c r="AD16" i="1"/>
  <c r="AD17" i="1"/>
  <c r="B17" i="15" s="1"/>
  <c r="AT6" i="1" l="1"/>
  <c r="BL12" i="1"/>
  <c r="J12" i="18" s="1"/>
  <c r="BL6" i="1"/>
  <c r="J6" i="18" s="1"/>
  <c r="AL7" i="1"/>
  <c r="I7" i="15" s="1"/>
  <c r="AT9" i="1"/>
  <c r="AT7" i="1"/>
  <c r="AT10" i="1"/>
  <c r="AT8" i="1"/>
  <c r="AT15" i="1"/>
  <c r="BL8" i="1"/>
  <c r="J8" i="18" s="1"/>
  <c r="BL4" i="1"/>
  <c r="J4" i="18" s="1"/>
  <c r="E11" i="17"/>
  <c r="E9" i="17"/>
  <c r="E16" i="17"/>
  <c r="AL10" i="1"/>
  <c r="I10" i="15" s="1"/>
  <c r="BA17" i="1"/>
  <c r="AT17" i="1"/>
  <c r="G17" i="16" s="1"/>
  <c r="AL9" i="1"/>
  <c r="I9" i="15" s="1"/>
  <c r="I8" i="18"/>
  <c r="E6" i="17"/>
  <c r="AT3" i="1"/>
  <c r="AL6" i="1"/>
  <c r="I6" i="15" s="1"/>
  <c r="AT14" i="1"/>
  <c r="E14" i="17"/>
  <c r="E8" i="17"/>
  <c r="AL17" i="1"/>
  <c r="I17" i="15" s="1"/>
  <c r="BL17" i="1"/>
  <c r="J17" i="18" s="1"/>
  <c r="BA11" i="1"/>
  <c r="BA3" i="1"/>
  <c r="B10" i="18"/>
  <c r="BL10" i="1"/>
  <c r="J10" i="18" s="1"/>
  <c r="BA7" i="1"/>
  <c r="AL3" i="1"/>
  <c r="I3" i="15" s="1"/>
  <c r="BA5" i="1"/>
  <c r="B8" i="15"/>
  <c r="AL8" i="1"/>
  <c r="I8" i="15" s="1"/>
  <c r="E6" i="18"/>
  <c r="B16" i="17"/>
  <c r="BA14" i="1"/>
  <c r="BA12" i="1"/>
  <c r="B12" i="17"/>
  <c r="BA10" i="1"/>
  <c r="B10" i="17"/>
  <c r="B8" i="17"/>
  <c r="BA6" i="1"/>
  <c r="BA4" i="1"/>
  <c r="B4" i="17"/>
  <c r="AL15" i="1"/>
  <c r="I15" i="15" s="1"/>
  <c r="BA16" i="1"/>
  <c r="BL16" i="1"/>
  <c r="J16" i="18" s="1"/>
  <c r="B15" i="17"/>
  <c r="C9" i="17"/>
  <c r="C6" i="17"/>
  <c r="B3" i="17"/>
  <c r="C4" i="18"/>
  <c r="AT5" i="1"/>
  <c r="BL3" i="1"/>
  <c r="J3" i="18" s="1"/>
  <c r="BL7" i="1"/>
  <c r="J7" i="18" s="1"/>
  <c r="B7" i="17"/>
  <c r="B3" i="18"/>
  <c r="AT11" i="1"/>
  <c r="AL14" i="1"/>
  <c r="I14" i="15" s="1"/>
  <c r="BA15" i="1"/>
  <c r="BL15" i="1"/>
  <c r="J15" i="18" s="1"/>
  <c r="B6" i="17"/>
  <c r="AL13" i="1"/>
  <c r="I13" i="15" s="1"/>
  <c r="AL5" i="1"/>
  <c r="I5" i="15" s="1"/>
  <c r="AL11" i="1"/>
  <c r="I11" i="15" s="1"/>
  <c r="BA13" i="1"/>
  <c r="BL14" i="1"/>
  <c r="J14" i="18" s="1"/>
  <c r="C14" i="17"/>
  <c r="B11" i="17"/>
  <c r="AT13" i="1"/>
  <c r="BL11" i="1"/>
  <c r="J11" i="18" s="1"/>
  <c r="B16" i="15"/>
  <c r="AL16" i="1"/>
  <c r="I16" i="15" s="1"/>
  <c r="BL13" i="1"/>
  <c r="J13" i="18" s="1"/>
  <c r="B13" i="18"/>
  <c r="BL5" i="1"/>
  <c r="J5" i="18" s="1"/>
  <c r="B5" i="18"/>
  <c r="AL12" i="1"/>
  <c r="I12" i="15" s="1"/>
  <c r="AL4" i="1"/>
  <c r="I4" i="15" s="1"/>
  <c r="B4" i="15"/>
  <c r="AT12" i="1"/>
  <c r="AT4" i="1"/>
  <c r="C13" i="17"/>
  <c r="C11" i="17"/>
  <c r="C5" i="17"/>
  <c r="C3" i="17"/>
  <c r="BL9" i="1"/>
  <c r="J9" i="18" s="1"/>
  <c r="B9" i="18"/>
  <c r="BA9" i="1"/>
  <c r="B12" i="15"/>
  <c r="B14" i="17"/>
  <c r="BD2" i="1"/>
  <c r="BK2" i="1"/>
  <c r="BI2" i="1"/>
  <c r="BH2" i="1"/>
  <c r="BG2" i="1"/>
  <c r="BF2" i="1"/>
  <c r="BE2" i="1"/>
  <c r="AZ2" i="1"/>
  <c r="AY2" i="1"/>
  <c r="AX2" i="1"/>
  <c r="AW2" i="1"/>
  <c r="AS2" i="1"/>
  <c r="AR2" i="1"/>
  <c r="AQ2" i="1"/>
  <c r="AP2" i="1"/>
  <c r="AO2" i="1"/>
  <c r="AK2" i="1"/>
  <c r="AJ2" i="1"/>
  <c r="AI2" i="1"/>
  <c r="AH2" i="1"/>
  <c r="AG2" i="1"/>
  <c r="AF2" i="1"/>
  <c r="AE2" i="1"/>
  <c r="AD2" i="1"/>
  <c r="AA17" i="1"/>
  <c r="Z17" i="14" s="1"/>
  <c r="AA4" i="1"/>
  <c r="Z4" i="14" s="1"/>
  <c r="AA5" i="1"/>
  <c r="Z5" i="14" s="1"/>
  <c r="AA6" i="1"/>
  <c r="Z6" i="14" s="1"/>
  <c r="AA7" i="1"/>
  <c r="Z7" i="14" s="1"/>
  <c r="AA8" i="1"/>
  <c r="Z8" i="14" s="1"/>
  <c r="AA9" i="1"/>
  <c r="Z9" i="14" s="1"/>
  <c r="AA10" i="1"/>
  <c r="Z10" i="14" s="1"/>
  <c r="AA11" i="1"/>
  <c r="Z11" i="14" s="1"/>
  <c r="AA12" i="1"/>
  <c r="Z12" i="14" s="1"/>
  <c r="AA13" i="1"/>
  <c r="Z13" i="14" s="1"/>
  <c r="AA14" i="1"/>
  <c r="Z14" i="14" s="1"/>
  <c r="AA15" i="1"/>
  <c r="Z15" i="14" s="1"/>
  <c r="AA16" i="1"/>
  <c r="Z16" i="14" s="1"/>
  <c r="AA3" i="1"/>
  <c r="Z3" i="14" s="1"/>
  <c r="F17" i="17" l="1"/>
  <c r="F15" i="17"/>
  <c r="F16" i="17"/>
  <c r="F13" i="17"/>
  <c r="F10" i="17"/>
  <c r="F4" i="17"/>
  <c r="F11" i="17"/>
  <c r="F14" i="17"/>
  <c r="F7" i="17"/>
  <c r="F3" i="17"/>
  <c r="F9" i="17"/>
  <c r="F6" i="17"/>
  <c r="F12" i="17"/>
  <c r="F5" i="17"/>
</calcChain>
</file>

<file path=xl/sharedStrings.xml><?xml version="1.0" encoding="utf-8"?>
<sst xmlns="http://schemas.openxmlformats.org/spreadsheetml/2006/main" count="295" uniqueCount="53">
  <si>
    <t>1999 2000</t>
  </si>
  <si>
    <t>2000 2001</t>
  </si>
  <si>
    <t>2001 2002</t>
  </si>
  <si>
    <t>2002 2003</t>
  </si>
  <si>
    <t>2003 2004</t>
  </si>
  <si>
    <t>2004 2005</t>
  </si>
  <si>
    <t>2005 2006</t>
  </si>
  <si>
    <t>2006 2007</t>
  </si>
  <si>
    <t>2007 2008</t>
  </si>
  <si>
    <t xml:space="preserve">2008 2009 </t>
  </si>
  <si>
    <t>2009 2010</t>
  </si>
  <si>
    <t>2010 2011</t>
  </si>
  <si>
    <t>BCIT</t>
  </si>
  <si>
    <t>NAIT</t>
  </si>
  <si>
    <t>MacEwan University</t>
  </si>
  <si>
    <t>Average</t>
  </si>
  <si>
    <t>ACAD</t>
  </si>
  <si>
    <t>2011 2012</t>
  </si>
  <si>
    <t>Mount Royal University</t>
  </si>
  <si>
    <t>2012 2013</t>
  </si>
  <si>
    <t>Year/Institution</t>
  </si>
  <si>
    <t>N/A</t>
  </si>
  <si>
    <t>2013 2014</t>
  </si>
  <si>
    <t>Ambrose University</t>
  </si>
  <si>
    <t>Bow Valley College</t>
  </si>
  <si>
    <t>Concordia University College</t>
  </si>
  <si>
    <t>Keyano College</t>
  </si>
  <si>
    <t>King's University</t>
  </si>
  <si>
    <t>Lakeland College</t>
  </si>
  <si>
    <t>Medicine Hat College</t>
  </si>
  <si>
    <t>Norquest College</t>
  </si>
  <si>
    <t>Northern Lakes College</t>
  </si>
  <si>
    <t>Olds College</t>
  </si>
  <si>
    <t>Paul D. Fleck Library &amp; Archives, The Banff Centre</t>
  </si>
  <si>
    <t>Portage College</t>
  </si>
  <si>
    <t>Saint Mary's University College</t>
  </si>
  <si>
    <t>University of Lethbridge</t>
  </si>
  <si>
    <t>FLE 1001-2000</t>
  </si>
  <si>
    <t>FLE Below 1001</t>
  </si>
  <si>
    <t>FLE 2001-5000</t>
  </si>
  <si>
    <t>Red Deer College</t>
  </si>
  <si>
    <t>SAIT Polytechnic</t>
  </si>
  <si>
    <t>Vanguard College (Northwest Bible)</t>
  </si>
  <si>
    <t>FLE Above 5000</t>
  </si>
  <si>
    <t>Grand Prairie Regional College</t>
  </si>
  <si>
    <t>A.6. Full Reference Hours Per Week September Through April</t>
  </si>
  <si>
    <t>A.6. Full Reference Hours Per Week September Through April - FLE Below 1001</t>
  </si>
  <si>
    <t>A.6. Full Reference Hours Per Week September Through April - FLE 1001 to 2000</t>
  </si>
  <si>
    <t>A.6. Full Reference Hours Per Week September Through April - FLE 2001 to 5000</t>
  </si>
  <si>
    <t>A.6. Full Reference Hours Per Week September Through April - FLE Above 5000</t>
  </si>
  <si>
    <t>2014 2015</t>
  </si>
  <si>
    <t>Burman University</t>
  </si>
  <si>
    <t>University of Alberta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</si>
</sst>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_);_(* \(#,##0\);_(* &quot;-&quot;??_);_(@_)"/>
    <numFmt numFmtId="165" formatCode="0.0"/>
  </numFmts>
  <fonts count="7" x14ac:knownFonts="1">
    <font>
      <sz val="11"/>
      <color theme="1"/>
      <name val="Calibri"/>
      <family val="2"/>
      <scheme val="minor"/>
    </font>
    <font>
      <sz val="8"/>
      <name val="Times New Roman"/>
      <family val="1"/>
    </font>
    <font>
      <sz val="1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/>
        <bgColor theme="9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3" fontId="4" fillId="0" borderId="0" xfId="0" applyNumberFormat="1" applyFont="1" applyAlignment="1">
      <alignment horizontal="center" wrapText="1"/>
    </xf>
    <xf numFmtId="0" fontId="3" fillId="0" borderId="0" xfId="0" applyFont="1" applyAlignment="1"/>
    <xf numFmtId="0" fontId="4" fillId="0" borderId="0" xfId="0" applyFont="1" applyAlignment="1"/>
    <xf numFmtId="0" fontId="4" fillId="0" borderId="1" xfId="0" applyFont="1" applyBorder="1" applyAlignment="1">
      <alignment horizontal="center" wrapText="1"/>
    </xf>
    <xf numFmtId="3" fontId="4" fillId="0" borderId="3" xfId="0" applyNumberFormat="1" applyFont="1" applyBorder="1" applyAlignment="1">
      <alignment horizontal="center" wrapText="1"/>
    </xf>
    <xf numFmtId="165" fontId="4" fillId="0" borderId="0" xfId="0" applyNumberFormat="1" applyFont="1" applyAlignment="1"/>
    <xf numFmtId="165" fontId="4" fillId="0" borderId="2" xfId="0" applyNumberFormat="1" applyFont="1" applyBorder="1" applyAlignment="1">
      <alignment horizontal="center" wrapText="1"/>
    </xf>
    <xf numFmtId="165" fontId="4" fillId="0" borderId="3" xfId="0" applyNumberFormat="1" applyFont="1" applyBorder="1" applyAlignment="1">
      <alignment horizontal="center" wrapText="1"/>
    </xf>
    <xf numFmtId="165" fontId="4" fillId="0" borderId="0" xfId="0" applyNumberFormat="1" applyFont="1" applyAlignment="1">
      <alignment wrapText="1"/>
    </xf>
    <xf numFmtId="165" fontId="4" fillId="0" borderId="6" xfId="0" applyNumberFormat="1" applyFont="1" applyBorder="1" applyAlignment="1">
      <alignment horizontal="center" wrapText="1"/>
    </xf>
    <xf numFmtId="3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 applyProtection="1">
      <alignment horizontal="center" vertical="center"/>
      <protection locked="0"/>
    </xf>
    <xf numFmtId="3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6" fillId="0" borderId="2" xfId="0" applyFont="1" applyBorder="1" applyAlignment="1">
      <alignment horizontal="center" wrapText="1"/>
    </xf>
    <xf numFmtId="3" fontId="6" fillId="0" borderId="6" xfId="0" applyNumberFormat="1" applyFont="1" applyBorder="1" applyAlignment="1">
      <alignment horizontal="center" wrapText="1"/>
    </xf>
    <xf numFmtId="165" fontId="6" fillId="0" borderId="7" xfId="0" applyNumberFormat="1" applyFont="1" applyBorder="1" applyAlignment="1">
      <alignment horizontal="center" wrapText="1"/>
    </xf>
    <xf numFmtId="165" fontId="6" fillId="0" borderId="6" xfId="0" applyNumberFormat="1" applyFont="1" applyBorder="1" applyAlignment="1">
      <alignment horizontal="center" wrapText="1"/>
    </xf>
    <xf numFmtId="0" fontId="0" fillId="0" borderId="0" xfId="0" applyFill="1" applyAlignment="1">
      <alignment horizontal="left" vertical="top"/>
    </xf>
    <xf numFmtId="0" fontId="5" fillId="2" borderId="4" xfId="0" applyFont="1" applyFill="1" applyBorder="1" applyAlignment="1">
      <alignment horizontal="left" vertical="top"/>
    </xf>
    <xf numFmtId="0" fontId="5" fillId="2" borderId="5" xfId="0" applyFont="1" applyFill="1" applyBorder="1" applyAlignment="1">
      <alignment horizontal="left" vertical="top"/>
    </xf>
    <xf numFmtId="0" fontId="0" fillId="0" borderId="0" xfId="0" applyAlignment="1">
      <alignment horizontal="left" vertical="top"/>
    </xf>
    <xf numFmtId="3" fontId="0" fillId="0" borderId="0" xfId="0" applyNumberFormat="1" applyAlignment="1">
      <alignment horizontal="left" vertical="top"/>
    </xf>
  </cellXfs>
  <cellStyles count="1">
    <cellStyle name="Normal" xfId="0" builtinId="0"/>
  </cellStyles>
  <dxfs count="83"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5" formatCode="0.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FFFFCC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5.xml"/><Relationship Id="rId13" Type="http://schemas.openxmlformats.org/officeDocument/2006/relationships/styles" Target="styles.xml"/><Relationship Id="rId3" Type="http://schemas.openxmlformats.org/officeDocument/2006/relationships/chartsheet" Target="chartsheets/sheet1.xml"/><Relationship Id="rId7" Type="http://schemas.openxmlformats.org/officeDocument/2006/relationships/chartsheet" Target="chart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4.xml"/><Relationship Id="rId11" Type="http://schemas.openxmlformats.org/officeDocument/2006/relationships/chartsheet" Target="chartsheets/sheet5.xml"/><Relationship Id="rId5" Type="http://schemas.openxmlformats.org/officeDocument/2006/relationships/chartsheet" Target="chartsheets/sheet2.xml"/><Relationship Id="rId15" Type="http://schemas.openxmlformats.org/officeDocument/2006/relationships/calcChain" Target="calcChain.xml"/><Relationship Id="rId10" Type="http://schemas.openxmlformats.org/officeDocument/2006/relationships/worksheet" Target="worksheets/sheet6.xml"/><Relationship Id="rId4" Type="http://schemas.openxmlformats.org/officeDocument/2006/relationships/worksheet" Target="worksheets/sheet3.xml"/><Relationship Id="rId9" Type="http://schemas.openxmlformats.org/officeDocument/2006/relationships/chartsheet" Target="chartsheets/sheet4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Reference Hours Per Week</a:t>
            </a:r>
            <a:endParaRPr lang="en-US">
              <a:effectLst/>
            </a:endParaRP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Data!$B$3:$AA$3</c:f>
              <c:numCache>
                <c:formatCode>General</c:formatCode>
                <c:ptCount val="25"/>
                <c:pt idx="0" formatCode="#,##0">
                  <c:v>66.599999999999994</c:v>
                </c:pt>
                <c:pt idx="1">
                  <c:v>0</c:v>
                </c:pt>
                <c:pt idx="2" formatCode="#,##0">
                  <c:v>64</c:v>
                </c:pt>
                <c:pt idx="3">
                  <c:v>0</c:v>
                </c:pt>
                <c:pt idx="4" formatCode="#,##0">
                  <c:v>36</c:v>
                </c:pt>
                <c:pt idx="5">
                  <c:v>0</c:v>
                </c:pt>
                <c:pt idx="6" formatCode="#,##0">
                  <c:v>56</c:v>
                </c:pt>
                <c:pt idx="7">
                  <c:v>37.5</c:v>
                </c:pt>
                <c:pt idx="8" formatCode="#,##0">
                  <c:v>13.2</c:v>
                </c:pt>
                <c:pt idx="9">
                  <c:v>0</c:v>
                </c:pt>
                <c:pt idx="10" formatCode="#,##0">
                  <c:v>79</c:v>
                </c:pt>
                <c:pt idx="11" formatCode="#,##0">
                  <c:v>67</c:v>
                </c:pt>
                <c:pt idx="12" formatCode="#,##0">
                  <c:v>72</c:v>
                </c:pt>
                <c:pt idx="13" formatCode="#,##0">
                  <c:v>72.5</c:v>
                </c:pt>
                <c:pt idx="14" formatCode="#,##0">
                  <c:v>23</c:v>
                </c:pt>
                <c:pt idx="15" formatCode="#,##0">
                  <c:v>27.5</c:v>
                </c:pt>
                <c:pt idx="16">
                  <c:v>0</c:v>
                </c:pt>
                <c:pt idx="17" formatCode="#,##0">
                  <c:v>55</c:v>
                </c:pt>
                <c:pt idx="18" formatCode="#,##0">
                  <c:v>64</c:v>
                </c:pt>
                <c:pt idx="19">
                  <c:v>0</c:v>
                </c:pt>
                <c:pt idx="20" formatCode="#,##0">
                  <c:v>69.25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53.50333333333333</c:v>
                </c:pt>
              </c:numCache>
            </c:numRef>
          </c:val>
        </c:ser>
        <c:ser>
          <c:idx val="1"/>
          <c:order val="1"/>
          <c:tx>
            <c:strRef>
              <c:f>Data!$A$4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Data!$B$4:$AA$4</c:f>
              <c:numCache>
                <c:formatCode>#,##0</c:formatCode>
                <c:ptCount val="25"/>
                <c:pt idx="0" formatCode="General">
                  <c:v>68</c:v>
                </c:pt>
                <c:pt idx="1">
                  <c:v>43</c:v>
                </c:pt>
                <c:pt idx="2">
                  <c:v>64</c:v>
                </c:pt>
                <c:pt idx="3" formatCode="General">
                  <c:v>0</c:v>
                </c:pt>
                <c:pt idx="4">
                  <c:v>36</c:v>
                </c:pt>
                <c:pt idx="5" formatCode="General">
                  <c:v>0</c:v>
                </c:pt>
                <c:pt idx="6">
                  <c:v>66</c:v>
                </c:pt>
                <c:pt idx="7" formatCode="General">
                  <c:v>37.5</c:v>
                </c:pt>
                <c:pt idx="8">
                  <c:v>13.2</c:v>
                </c:pt>
                <c:pt idx="9">
                  <c:v>62.75</c:v>
                </c:pt>
                <c:pt idx="10">
                  <c:v>76.5</c:v>
                </c:pt>
                <c:pt idx="11">
                  <c:v>67</c:v>
                </c:pt>
                <c:pt idx="12">
                  <c:v>72</c:v>
                </c:pt>
                <c:pt idx="13">
                  <c:v>72.5</c:v>
                </c:pt>
                <c:pt idx="14">
                  <c:v>57</c:v>
                </c:pt>
                <c:pt idx="15">
                  <c:v>36.25</c:v>
                </c:pt>
                <c:pt idx="16" formatCode="General">
                  <c:v>0</c:v>
                </c:pt>
                <c:pt idx="17">
                  <c:v>58</c:v>
                </c:pt>
                <c:pt idx="18">
                  <c:v>64</c:v>
                </c:pt>
                <c:pt idx="19" formatCode="General">
                  <c:v>0</c:v>
                </c:pt>
                <c:pt idx="20">
                  <c:v>69.25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56.644117647058827</c:v>
                </c:pt>
              </c:numCache>
            </c:numRef>
          </c:val>
        </c:ser>
        <c:ser>
          <c:idx val="2"/>
          <c:order val="2"/>
          <c:tx>
            <c:strRef>
              <c:f>Data!$A$5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Data!$B$5:$AA$5</c:f>
              <c:numCache>
                <c:formatCode>#,##0</c:formatCode>
                <c:ptCount val="25"/>
                <c:pt idx="0" formatCode="General">
                  <c:v>68</c:v>
                </c:pt>
                <c:pt idx="1">
                  <c:v>45</c:v>
                </c:pt>
                <c:pt idx="2">
                  <c:v>64</c:v>
                </c:pt>
                <c:pt idx="3" formatCode="General">
                  <c:v>0</c:v>
                </c:pt>
                <c:pt idx="4">
                  <c:v>36</c:v>
                </c:pt>
                <c:pt idx="5" formatCode="General">
                  <c:v>0</c:v>
                </c:pt>
                <c:pt idx="6">
                  <c:v>66</c:v>
                </c:pt>
                <c:pt idx="7" formatCode="General">
                  <c:v>37.5</c:v>
                </c:pt>
                <c:pt idx="8">
                  <c:v>13.2</c:v>
                </c:pt>
                <c:pt idx="9">
                  <c:v>62.75</c:v>
                </c:pt>
                <c:pt idx="10">
                  <c:v>79</c:v>
                </c:pt>
                <c:pt idx="11">
                  <c:v>69</c:v>
                </c:pt>
                <c:pt idx="12">
                  <c:v>72</c:v>
                </c:pt>
                <c:pt idx="13">
                  <c:v>72.5</c:v>
                </c:pt>
                <c:pt idx="14">
                  <c:v>61</c:v>
                </c:pt>
                <c:pt idx="15">
                  <c:v>37.5</c:v>
                </c:pt>
                <c:pt idx="16" formatCode="General">
                  <c:v>0</c:v>
                </c:pt>
                <c:pt idx="17">
                  <c:v>58</c:v>
                </c:pt>
                <c:pt idx="18">
                  <c:v>64</c:v>
                </c:pt>
                <c:pt idx="19" formatCode="General">
                  <c:v>0</c:v>
                </c:pt>
                <c:pt idx="20">
                  <c:v>69.3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57.338235294117645</c:v>
                </c:pt>
              </c:numCache>
            </c:numRef>
          </c:val>
        </c:ser>
        <c:ser>
          <c:idx val="3"/>
          <c:order val="3"/>
          <c:tx>
            <c:strRef>
              <c:f>Data!$A$6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Data!$B$6:$AA$6</c:f>
              <c:numCache>
                <c:formatCode>#,##0</c:formatCode>
                <c:ptCount val="25"/>
                <c:pt idx="0" formatCode="General">
                  <c:v>60</c:v>
                </c:pt>
                <c:pt idx="1">
                  <c:v>45</c:v>
                </c:pt>
                <c:pt idx="2" formatCode="General">
                  <c:v>0</c:v>
                </c:pt>
                <c:pt idx="3" formatCode="General">
                  <c:v>0</c:v>
                </c:pt>
                <c:pt idx="4">
                  <c:v>36</c:v>
                </c:pt>
                <c:pt idx="5" formatCode="General">
                  <c:v>0</c:v>
                </c:pt>
                <c:pt idx="6">
                  <c:v>66</c:v>
                </c:pt>
                <c:pt idx="7" formatCode="General">
                  <c:v>37.5</c:v>
                </c:pt>
                <c:pt idx="8">
                  <c:v>13.2</c:v>
                </c:pt>
                <c:pt idx="9">
                  <c:v>62.75</c:v>
                </c:pt>
                <c:pt idx="10">
                  <c:v>79</c:v>
                </c:pt>
                <c:pt idx="11">
                  <c:v>78</c:v>
                </c:pt>
                <c:pt idx="12">
                  <c:v>70</c:v>
                </c:pt>
                <c:pt idx="13">
                  <c:v>72.5</c:v>
                </c:pt>
                <c:pt idx="14">
                  <c:v>61</c:v>
                </c:pt>
                <c:pt idx="15">
                  <c:v>37.5</c:v>
                </c:pt>
                <c:pt idx="16" formatCode="General">
                  <c:v>0</c:v>
                </c:pt>
                <c:pt idx="17">
                  <c:v>58</c:v>
                </c:pt>
                <c:pt idx="18">
                  <c:v>66.5</c:v>
                </c:pt>
                <c:pt idx="19" formatCode="General">
                  <c:v>0</c:v>
                </c:pt>
                <c:pt idx="20">
                  <c:v>69.3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57.015625</c:v>
                </c:pt>
              </c:numCache>
            </c:numRef>
          </c:val>
        </c:ser>
        <c:ser>
          <c:idx val="4"/>
          <c:order val="4"/>
          <c:tx>
            <c:strRef>
              <c:f>Data!$A$7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Data!$B$7:$AA$7</c:f>
              <c:numCache>
                <c:formatCode>#,##0</c:formatCode>
                <c:ptCount val="25"/>
                <c:pt idx="0" formatCode="General">
                  <c:v>60</c:v>
                </c:pt>
                <c:pt idx="1">
                  <c:v>45</c:v>
                </c:pt>
                <c:pt idx="2">
                  <c:v>64</c:v>
                </c:pt>
                <c:pt idx="3" formatCode="General">
                  <c:v>0</c:v>
                </c:pt>
                <c:pt idx="4">
                  <c:v>36</c:v>
                </c:pt>
                <c:pt idx="5" formatCode="General">
                  <c:v>0</c:v>
                </c:pt>
                <c:pt idx="6">
                  <c:v>66</c:v>
                </c:pt>
                <c:pt idx="7" formatCode="General">
                  <c:v>37.5</c:v>
                </c:pt>
                <c:pt idx="8">
                  <c:v>20.6</c:v>
                </c:pt>
                <c:pt idx="9">
                  <c:v>62.75</c:v>
                </c:pt>
                <c:pt idx="10">
                  <c:v>79</c:v>
                </c:pt>
                <c:pt idx="11">
                  <c:v>77</c:v>
                </c:pt>
                <c:pt idx="12">
                  <c:v>62</c:v>
                </c:pt>
                <c:pt idx="13">
                  <c:v>72.5</c:v>
                </c:pt>
                <c:pt idx="14">
                  <c:v>61</c:v>
                </c:pt>
                <c:pt idx="15">
                  <c:v>37.5</c:v>
                </c:pt>
                <c:pt idx="16" formatCode="General">
                  <c:v>0</c:v>
                </c:pt>
                <c:pt idx="17">
                  <c:v>58</c:v>
                </c:pt>
                <c:pt idx="18">
                  <c:v>67.5</c:v>
                </c:pt>
                <c:pt idx="19" formatCode="General">
                  <c:v>0</c:v>
                </c:pt>
                <c:pt idx="20">
                  <c:v>75.3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57.744117647058822</c:v>
                </c:pt>
              </c:numCache>
            </c:numRef>
          </c:val>
        </c:ser>
        <c:ser>
          <c:idx val="5"/>
          <c:order val="5"/>
          <c:tx>
            <c:strRef>
              <c:f>Data!$A$8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Data!$B$8:$AA$8</c:f>
              <c:numCache>
                <c:formatCode>#,##0</c:formatCode>
                <c:ptCount val="25"/>
                <c:pt idx="0" formatCode="General">
                  <c:v>60</c:v>
                </c:pt>
                <c:pt idx="1">
                  <c:v>40</c:v>
                </c:pt>
                <c:pt idx="2">
                  <c:v>64</c:v>
                </c:pt>
                <c:pt idx="3" formatCode="General">
                  <c:v>0</c:v>
                </c:pt>
                <c:pt idx="4">
                  <c:v>36</c:v>
                </c:pt>
                <c:pt idx="5" formatCode="General">
                  <c:v>0</c:v>
                </c:pt>
                <c:pt idx="6">
                  <c:v>66</c:v>
                </c:pt>
                <c:pt idx="7" formatCode="General">
                  <c:v>0</c:v>
                </c:pt>
                <c:pt idx="8">
                  <c:v>27</c:v>
                </c:pt>
                <c:pt idx="9">
                  <c:v>68</c:v>
                </c:pt>
                <c:pt idx="10">
                  <c:v>79</c:v>
                </c:pt>
                <c:pt idx="11">
                  <c:v>81</c:v>
                </c:pt>
                <c:pt idx="12">
                  <c:v>68</c:v>
                </c:pt>
                <c:pt idx="13">
                  <c:v>72.5</c:v>
                </c:pt>
                <c:pt idx="14">
                  <c:v>61</c:v>
                </c:pt>
                <c:pt idx="15">
                  <c:v>37.5</c:v>
                </c:pt>
                <c:pt idx="16" formatCode="General">
                  <c:v>0</c:v>
                </c:pt>
                <c:pt idx="17">
                  <c:v>58</c:v>
                </c:pt>
                <c:pt idx="18">
                  <c:v>70</c:v>
                </c:pt>
                <c:pt idx="19" formatCode="General">
                  <c:v>0</c:v>
                </c:pt>
                <c:pt idx="20">
                  <c:v>75.3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60.206249999999997</c:v>
                </c:pt>
              </c:numCache>
            </c:numRef>
          </c:val>
        </c:ser>
        <c:ser>
          <c:idx val="6"/>
          <c:order val="6"/>
          <c:tx>
            <c:strRef>
              <c:f>Data!$A$9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Data!$B$9:$AA$9</c:f>
              <c:numCache>
                <c:formatCode>#,##0</c:formatCode>
                <c:ptCount val="25"/>
                <c:pt idx="0" formatCode="General">
                  <c:v>60</c:v>
                </c:pt>
                <c:pt idx="1">
                  <c:v>40</c:v>
                </c:pt>
                <c:pt idx="2">
                  <c:v>64</c:v>
                </c:pt>
                <c:pt idx="3" formatCode="General">
                  <c:v>0</c:v>
                </c:pt>
                <c:pt idx="4">
                  <c:v>36</c:v>
                </c:pt>
                <c:pt idx="5" formatCode="General">
                  <c:v>0</c:v>
                </c:pt>
                <c:pt idx="6">
                  <c:v>66</c:v>
                </c:pt>
                <c:pt idx="7" formatCode="General">
                  <c:v>0</c:v>
                </c:pt>
                <c:pt idx="8">
                  <c:v>37.5</c:v>
                </c:pt>
                <c:pt idx="9">
                  <c:v>68</c:v>
                </c:pt>
                <c:pt idx="10">
                  <c:v>79</c:v>
                </c:pt>
                <c:pt idx="11">
                  <c:v>81</c:v>
                </c:pt>
                <c:pt idx="12">
                  <c:v>68</c:v>
                </c:pt>
                <c:pt idx="13">
                  <c:v>72.5</c:v>
                </c:pt>
                <c:pt idx="14">
                  <c:v>61</c:v>
                </c:pt>
                <c:pt idx="15">
                  <c:v>37.5</c:v>
                </c:pt>
                <c:pt idx="16" formatCode="General">
                  <c:v>0</c:v>
                </c:pt>
                <c:pt idx="17">
                  <c:v>66.5</c:v>
                </c:pt>
                <c:pt idx="18">
                  <c:v>70</c:v>
                </c:pt>
                <c:pt idx="19" formatCode="General">
                  <c:v>0</c:v>
                </c:pt>
                <c:pt idx="20">
                  <c:v>85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62</c:v>
                </c:pt>
              </c:numCache>
            </c:numRef>
          </c:val>
        </c:ser>
        <c:ser>
          <c:idx val="7"/>
          <c:order val="7"/>
          <c:tx>
            <c:strRef>
              <c:f>Data!$A$10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Data!$B$10:$AA$10</c:f>
              <c:numCache>
                <c:formatCode>General</c:formatCode>
                <c:ptCount val="25"/>
                <c:pt idx="0">
                  <c:v>60</c:v>
                </c:pt>
                <c:pt idx="1">
                  <c:v>40</c:v>
                </c:pt>
                <c:pt idx="2">
                  <c:v>62</c:v>
                </c:pt>
                <c:pt idx="3">
                  <c:v>0</c:v>
                </c:pt>
                <c:pt idx="4">
                  <c:v>36</c:v>
                </c:pt>
                <c:pt idx="5">
                  <c:v>56</c:v>
                </c:pt>
                <c:pt idx="6">
                  <c:v>70.5</c:v>
                </c:pt>
                <c:pt idx="7">
                  <c:v>0</c:v>
                </c:pt>
                <c:pt idx="8">
                  <c:v>38</c:v>
                </c:pt>
                <c:pt idx="9">
                  <c:v>70</c:v>
                </c:pt>
                <c:pt idx="10">
                  <c:v>77</c:v>
                </c:pt>
                <c:pt idx="11">
                  <c:v>80</c:v>
                </c:pt>
                <c:pt idx="12">
                  <c:v>68</c:v>
                </c:pt>
                <c:pt idx="13">
                  <c:v>73</c:v>
                </c:pt>
                <c:pt idx="14">
                  <c:v>61</c:v>
                </c:pt>
                <c:pt idx="15">
                  <c:v>38</c:v>
                </c:pt>
                <c:pt idx="16">
                  <c:v>0</c:v>
                </c:pt>
                <c:pt idx="17">
                  <c:v>47.25</c:v>
                </c:pt>
                <c:pt idx="18">
                  <c:v>74</c:v>
                </c:pt>
                <c:pt idx="19">
                  <c:v>30</c:v>
                </c:pt>
                <c:pt idx="20">
                  <c:v>85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59.208333333333336</c:v>
                </c:pt>
              </c:numCache>
            </c:numRef>
          </c:val>
        </c:ser>
        <c:ser>
          <c:idx val="8"/>
          <c:order val="8"/>
          <c:tx>
            <c:strRef>
              <c:f>Data!$A$11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Data!$B$11:$AA$11</c:f>
              <c:numCache>
                <c:formatCode>General</c:formatCode>
                <c:ptCount val="25"/>
                <c:pt idx="0">
                  <c:v>60</c:v>
                </c:pt>
                <c:pt idx="1">
                  <c:v>40</c:v>
                </c:pt>
                <c:pt idx="2">
                  <c:v>62</c:v>
                </c:pt>
                <c:pt idx="3">
                  <c:v>0</c:v>
                </c:pt>
                <c:pt idx="4">
                  <c:v>36</c:v>
                </c:pt>
                <c:pt idx="5">
                  <c:v>55</c:v>
                </c:pt>
                <c:pt idx="6">
                  <c:v>69</c:v>
                </c:pt>
                <c:pt idx="7">
                  <c:v>0</c:v>
                </c:pt>
                <c:pt idx="8">
                  <c:v>38</c:v>
                </c:pt>
                <c:pt idx="9">
                  <c:v>70</c:v>
                </c:pt>
                <c:pt idx="10">
                  <c:v>77</c:v>
                </c:pt>
                <c:pt idx="11">
                  <c:v>80</c:v>
                </c:pt>
                <c:pt idx="12">
                  <c:v>70.25</c:v>
                </c:pt>
                <c:pt idx="13">
                  <c:v>73</c:v>
                </c:pt>
                <c:pt idx="14">
                  <c:v>63.5</c:v>
                </c:pt>
                <c:pt idx="15">
                  <c:v>47</c:v>
                </c:pt>
                <c:pt idx="16">
                  <c:v>0</c:v>
                </c:pt>
                <c:pt idx="17">
                  <c:v>48.5</c:v>
                </c:pt>
                <c:pt idx="18">
                  <c:v>85</c:v>
                </c:pt>
                <c:pt idx="19">
                  <c:v>30</c:v>
                </c:pt>
                <c:pt idx="20">
                  <c:v>85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60.513888888888886</c:v>
                </c:pt>
              </c:numCache>
            </c:numRef>
          </c:val>
        </c:ser>
        <c:ser>
          <c:idx val="9"/>
          <c:order val="9"/>
          <c:tx>
            <c:strRef>
              <c:f>Data!$A$12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Data!$B$12:$AA$12</c:f>
              <c:numCache>
                <c:formatCode>General</c:formatCode>
                <c:ptCount val="25"/>
                <c:pt idx="0">
                  <c:v>60</c:v>
                </c:pt>
                <c:pt idx="1">
                  <c:v>40</c:v>
                </c:pt>
                <c:pt idx="2">
                  <c:v>62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69</c:v>
                </c:pt>
                <c:pt idx="7">
                  <c:v>0</c:v>
                </c:pt>
                <c:pt idx="8">
                  <c:v>38</c:v>
                </c:pt>
                <c:pt idx="9">
                  <c:v>70</c:v>
                </c:pt>
                <c:pt idx="10">
                  <c:v>77</c:v>
                </c:pt>
                <c:pt idx="11">
                  <c:v>83.5</c:v>
                </c:pt>
                <c:pt idx="12">
                  <c:v>70.25</c:v>
                </c:pt>
                <c:pt idx="13">
                  <c:v>73</c:v>
                </c:pt>
                <c:pt idx="14">
                  <c:v>63.5</c:v>
                </c:pt>
                <c:pt idx="15">
                  <c:v>0</c:v>
                </c:pt>
                <c:pt idx="16">
                  <c:v>0</c:v>
                </c:pt>
                <c:pt idx="17">
                  <c:v>47.25</c:v>
                </c:pt>
                <c:pt idx="18">
                  <c:v>85</c:v>
                </c:pt>
                <c:pt idx="19">
                  <c:v>30</c:v>
                </c:pt>
                <c:pt idx="20">
                  <c:v>85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63.56666666666667</c:v>
                </c:pt>
              </c:numCache>
            </c:numRef>
          </c:val>
        </c:ser>
        <c:ser>
          <c:idx val="10"/>
          <c:order val="10"/>
          <c:tx>
            <c:strRef>
              <c:f>Data!$A$13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Data!$B$13:$AA$13</c:f>
              <c:numCache>
                <c:formatCode>General</c:formatCode>
                <c:ptCount val="25"/>
                <c:pt idx="0">
                  <c:v>60</c:v>
                </c:pt>
                <c:pt idx="1">
                  <c:v>40</c:v>
                </c:pt>
                <c:pt idx="2">
                  <c:v>62</c:v>
                </c:pt>
                <c:pt idx="3">
                  <c:v>0</c:v>
                </c:pt>
                <c:pt idx="4">
                  <c:v>0</c:v>
                </c:pt>
                <c:pt idx="5">
                  <c:v>53</c:v>
                </c:pt>
                <c:pt idx="6">
                  <c:v>69</c:v>
                </c:pt>
                <c:pt idx="7">
                  <c:v>0</c:v>
                </c:pt>
                <c:pt idx="8">
                  <c:v>0</c:v>
                </c:pt>
                <c:pt idx="9">
                  <c:v>70</c:v>
                </c:pt>
                <c:pt idx="10">
                  <c:v>77</c:v>
                </c:pt>
                <c:pt idx="11">
                  <c:v>83.5</c:v>
                </c:pt>
                <c:pt idx="12">
                  <c:v>70.25</c:v>
                </c:pt>
                <c:pt idx="13">
                  <c:v>72.3</c:v>
                </c:pt>
                <c:pt idx="14">
                  <c:v>63.5</c:v>
                </c:pt>
                <c:pt idx="15">
                  <c:v>36</c:v>
                </c:pt>
                <c:pt idx="16">
                  <c:v>0</c:v>
                </c:pt>
                <c:pt idx="17">
                  <c:v>36.25</c:v>
                </c:pt>
                <c:pt idx="18">
                  <c:v>85</c:v>
                </c:pt>
                <c:pt idx="19">
                  <c:v>30</c:v>
                </c:pt>
                <c:pt idx="20">
                  <c:v>85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62.05</c:v>
                </c:pt>
              </c:numCache>
            </c:numRef>
          </c:val>
        </c:ser>
        <c:ser>
          <c:idx val="11"/>
          <c:order val="11"/>
          <c:tx>
            <c:strRef>
              <c:f>Data!$A$14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Data!$B$14:$AA$14</c:f>
              <c:numCache>
                <c:formatCode>General</c:formatCode>
                <c:ptCount val="25"/>
                <c:pt idx="0">
                  <c:v>60</c:v>
                </c:pt>
                <c:pt idx="1">
                  <c:v>40</c:v>
                </c:pt>
                <c:pt idx="2">
                  <c:v>54.5</c:v>
                </c:pt>
                <c:pt idx="3">
                  <c:v>0</c:v>
                </c:pt>
                <c:pt idx="4">
                  <c:v>42</c:v>
                </c:pt>
                <c:pt idx="5">
                  <c:v>53</c:v>
                </c:pt>
                <c:pt idx="6">
                  <c:v>69</c:v>
                </c:pt>
                <c:pt idx="7">
                  <c:v>37.5</c:v>
                </c:pt>
                <c:pt idx="8">
                  <c:v>0</c:v>
                </c:pt>
                <c:pt idx="9">
                  <c:v>74.25</c:v>
                </c:pt>
                <c:pt idx="10">
                  <c:v>77</c:v>
                </c:pt>
                <c:pt idx="11">
                  <c:v>83.5</c:v>
                </c:pt>
                <c:pt idx="12">
                  <c:v>0</c:v>
                </c:pt>
                <c:pt idx="13">
                  <c:v>72.3</c:v>
                </c:pt>
                <c:pt idx="14">
                  <c:v>55.5</c:v>
                </c:pt>
                <c:pt idx="15">
                  <c:v>0</c:v>
                </c:pt>
                <c:pt idx="16">
                  <c:v>0</c:v>
                </c:pt>
                <c:pt idx="17">
                  <c:v>44.5</c:v>
                </c:pt>
                <c:pt idx="18">
                  <c:v>85</c:v>
                </c:pt>
                <c:pt idx="19">
                  <c:v>30</c:v>
                </c:pt>
                <c:pt idx="20">
                  <c:v>85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60.190624999999997</c:v>
                </c:pt>
              </c:numCache>
            </c:numRef>
          </c:val>
        </c:ser>
        <c:ser>
          <c:idx val="12"/>
          <c:order val="12"/>
          <c:tx>
            <c:strRef>
              <c:f>Data!$A$15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Data!$B$15:$AA$15</c:f>
              <c:numCache>
                <c:formatCode>General</c:formatCode>
                <c:ptCount val="25"/>
                <c:pt idx="0">
                  <c:v>60</c:v>
                </c:pt>
                <c:pt idx="1">
                  <c:v>40</c:v>
                </c:pt>
                <c:pt idx="2">
                  <c:v>61.5</c:v>
                </c:pt>
                <c:pt idx="3">
                  <c:v>0</c:v>
                </c:pt>
                <c:pt idx="4">
                  <c:v>42</c:v>
                </c:pt>
                <c:pt idx="5">
                  <c:v>53</c:v>
                </c:pt>
                <c:pt idx="6">
                  <c:v>69</c:v>
                </c:pt>
                <c:pt idx="7">
                  <c:v>35</c:v>
                </c:pt>
                <c:pt idx="8">
                  <c:v>38</c:v>
                </c:pt>
                <c:pt idx="9">
                  <c:v>72.75</c:v>
                </c:pt>
                <c:pt idx="10">
                  <c:v>76</c:v>
                </c:pt>
                <c:pt idx="11">
                  <c:v>83.5</c:v>
                </c:pt>
                <c:pt idx="12">
                  <c:v>0</c:v>
                </c:pt>
                <c:pt idx="13">
                  <c:v>72.3</c:v>
                </c:pt>
                <c:pt idx="14">
                  <c:v>55.5</c:v>
                </c:pt>
                <c:pt idx="15">
                  <c:v>36</c:v>
                </c:pt>
                <c:pt idx="16">
                  <c:v>0</c:v>
                </c:pt>
                <c:pt idx="17">
                  <c:v>36.25</c:v>
                </c:pt>
                <c:pt idx="18">
                  <c:v>85</c:v>
                </c:pt>
                <c:pt idx="19">
                  <c:v>30</c:v>
                </c:pt>
                <c:pt idx="20">
                  <c:v>85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57.266666666666666</c:v>
                </c:pt>
              </c:numCache>
            </c:numRef>
          </c:val>
        </c:ser>
        <c:ser>
          <c:idx val="13"/>
          <c:order val="13"/>
          <c:tx>
            <c:strRef>
              <c:f>Data!$A$16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Data!$B$16:$AA$16</c:f>
              <c:numCache>
                <c:formatCode>General</c:formatCode>
                <c:ptCount val="25"/>
                <c:pt idx="0">
                  <c:v>60</c:v>
                </c:pt>
                <c:pt idx="1">
                  <c:v>40</c:v>
                </c:pt>
                <c:pt idx="2">
                  <c:v>61.5</c:v>
                </c:pt>
                <c:pt idx="3">
                  <c:v>60</c:v>
                </c:pt>
                <c:pt idx="4">
                  <c:v>42</c:v>
                </c:pt>
                <c:pt idx="5">
                  <c:v>53</c:v>
                </c:pt>
                <c:pt idx="6">
                  <c:v>78</c:v>
                </c:pt>
                <c:pt idx="7" formatCode="@">
                  <c:v>35</c:v>
                </c:pt>
                <c:pt idx="8">
                  <c:v>71</c:v>
                </c:pt>
                <c:pt idx="9">
                  <c:v>72.75</c:v>
                </c:pt>
                <c:pt idx="10">
                  <c:v>76</c:v>
                </c:pt>
                <c:pt idx="11">
                  <c:v>83.5</c:v>
                </c:pt>
                <c:pt idx="12" formatCode="_(* #,##0_);_(* \(#,##0\);_(* &quot;-&quot;??_);_(@_)">
                  <c:v>65.25</c:v>
                </c:pt>
                <c:pt idx="13">
                  <c:v>72.3</c:v>
                </c:pt>
                <c:pt idx="14">
                  <c:v>55.5</c:v>
                </c:pt>
                <c:pt idx="15">
                  <c:v>36</c:v>
                </c:pt>
                <c:pt idx="16">
                  <c:v>0</c:v>
                </c:pt>
                <c:pt idx="17">
                  <c:v>36.25</c:v>
                </c:pt>
                <c:pt idx="18">
                  <c:v>85</c:v>
                </c:pt>
                <c:pt idx="19">
                  <c:v>30</c:v>
                </c:pt>
                <c:pt idx="20">
                  <c:v>85</c:v>
                </c:pt>
                <c:pt idx="21">
                  <c:v>0</c:v>
                </c:pt>
                <c:pt idx="22">
                  <c:v>0</c:v>
                </c:pt>
                <c:pt idx="23">
                  <c:v>64</c:v>
                </c:pt>
                <c:pt idx="24" formatCode="#,##0">
                  <c:v>60.097619047619048</c:v>
                </c:pt>
              </c:numCache>
            </c:numRef>
          </c:val>
        </c:ser>
        <c:ser>
          <c:idx val="14"/>
          <c:order val="14"/>
          <c:tx>
            <c:strRef>
              <c:f>Data!$A$17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Data!$B$17:$AA$17</c:f>
              <c:numCache>
                <c:formatCode>General</c:formatCode>
                <c:ptCount val="25"/>
                <c:pt idx="0">
                  <c:v>60</c:v>
                </c:pt>
                <c:pt idx="1">
                  <c:v>40</c:v>
                </c:pt>
                <c:pt idx="2">
                  <c:v>61.5</c:v>
                </c:pt>
                <c:pt idx="3">
                  <c:v>63</c:v>
                </c:pt>
                <c:pt idx="4">
                  <c:v>42</c:v>
                </c:pt>
                <c:pt idx="5">
                  <c:v>39.5</c:v>
                </c:pt>
                <c:pt idx="6" formatCode="@">
                  <c:v>58.5</c:v>
                </c:pt>
                <c:pt idx="7">
                  <c:v>58</c:v>
                </c:pt>
                <c:pt idx="8">
                  <c:v>38</c:v>
                </c:pt>
                <c:pt idx="9">
                  <c:v>72.75</c:v>
                </c:pt>
                <c:pt idx="10">
                  <c:v>74</c:v>
                </c:pt>
                <c:pt idx="11" formatCode="_(* #,##0_);_(* \(#,##0\);_(* &quot;-&quot;??_);_(@_)">
                  <c:v>81.5</c:v>
                </c:pt>
                <c:pt idx="12">
                  <c:v>65.25</c:v>
                </c:pt>
                <c:pt idx="13">
                  <c:v>72.3</c:v>
                </c:pt>
                <c:pt idx="14">
                  <c:v>59.5</c:v>
                </c:pt>
                <c:pt idx="15">
                  <c:v>36</c:v>
                </c:pt>
                <c:pt idx="16">
                  <c:v>79.5</c:v>
                </c:pt>
                <c:pt idx="17">
                  <c:v>44.5</c:v>
                </c:pt>
                <c:pt idx="18">
                  <c:v>77</c:v>
                </c:pt>
                <c:pt idx="19">
                  <c:v>30</c:v>
                </c:pt>
                <c:pt idx="20">
                  <c:v>89</c:v>
                </c:pt>
                <c:pt idx="21">
                  <c:v>0</c:v>
                </c:pt>
                <c:pt idx="22">
                  <c:v>60</c:v>
                </c:pt>
                <c:pt idx="23" formatCode="#,##0">
                  <c:v>35</c:v>
                </c:pt>
                <c:pt idx="24">
                  <c:v>58.283333333333331</c:v>
                </c:pt>
              </c:numCache>
            </c:numRef>
          </c:val>
        </c:ser>
        <c:ser>
          <c:idx val="15"/>
          <c:order val="15"/>
          <c:tx>
            <c:strRef>
              <c:f>Data!$A$18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Data!$B$18:$AA$18</c:f>
              <c:numCache>
                <c:formatCode>#,##0</c:formatCode>
                <c:ptCount val="25"/>
                <c:pt idx="0" formatCode="General">
                  <c:v>60</c:v>
                </c:pt>
                <c:pt idx="1">
                  <c:v>40</c:v>
                </c:pt>
                <c:pt idx="2">
                  <c:v>50.5</c:v>
                </c:pt>
                <c:pt idx="3">
                  <c:v>63</c:v>
                </c:pt>
                <c:pt idx="4">
                  <c:v>66</c:v>
                </c:pt>
                <c:pt idx="5">
                  <c:v>39.5</c:v>
                </c:pt>
                <c:pt idx="6">
                  <c:v>54</c:v>
                </c:pt>
                <c:pt idx="7">
                  <c:v>58</c:v>
                </c:pt>
                <c:pt idx="8" formatCode="General">
                  <c:v>71</c:v>
                </c:pt>
                <c:pt idx="9" formatCode="General">
                  <c:v>78.8</c:v>
                </c:pt>
                <c:pt idx="10" formatCode="General">
                  <c:v>74</c:v>
                </c:pt>
                <c:pt idx="11" formatCode="General">
                  <c:v>81.5</c:v>
                </c:pt>
                <c:pt idx="12" formatCode="General">
                  <c:v>0</c:v>
                </c:pt>
                <c:pt idx="13" formatCode="General">
                  <c:v>72.5</c:v>
                </c:pt>
                <c:pt idx="14" formatCode="General">
                  <c:v>59.5</c:v>
                </c:pt>
                <c:pt idx="15" formatCode="General">
                  <c:v>0</c:v>
                </c:pt>
                <c:pt idx="16" formatCode="General">
                  <c:v>47.5</c:v>
                </c:pt>
                <c:pt idx="17" formatCode="General">
                  <c:v>36.25</c:v>
                </c:pt>
                <c:pt idx="18" formatCode="General">
                  <c:v>78.3</c:v>
                </c:pt>
                <c:pt idx="19" formatCode="General">
                  <c:v>30</c:v>
                </c:pt>
                <c:pt idx="20" formatCode="General">
                  <c:v>89</c:v>
                </c:pt>
                <c:pt idx="21" formatCode="General">
                  <c:v>79</c:v>
                </c:pt>
                <c:pt idx="22" formatCode="General">
                  <c:v>60</c:v>
                </c:pt>
                <c:pt idx="23" formatCode="General">
                  <c:v>40</c:v>
                </c:pt>
                <c:pt idx="24">
                  <c:v>61.580434782608691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4099216"/>
        <c:axId val="472585824"/>
      </c:barChart>
      <c:catAx>
        <c:axId val="3840992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472585824"/>
        <c:crosses val="autoZero"/>
        <c:auto val="1"/>
        <c:lblAlgn val="ctr"/>
        <c:lblOffset val="100"/>
        <c:noMultiLvlLbl val="0"/>
      </c:catAx>
      <c:valAx>
        <c:axId val="47258582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3840992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Reference Hours Per Week</a:t>
            </a:r>
            <a:endParaRPr lang="en-US">
              <a:effectLst/>
            </a:endParaRPr>
          </a:p>
          <a:p>
            <a:pPr>
              <a:defRPr/>
            </a:pPr>
            <a:r>
              <a:rPr lang="en-US"/>
              <a:t>(FLE Below 1001)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Data!$AC$3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Data!$AD$3:$AL$3</c:f>
              <c:numCache>
                <c:formatCode>General</c:formatCode>
                <c:ptCount val="8"/>
                <c:pt idx="0">
                  <c:v>66.599999999999994</c:v>
                </c:pt>
                <c:pt idx="1">
                  <c:v>0</c:v>
                </c:pt>
                <c:pt idx="2">
                  <c:v>36</c:v>
                </c:pt>
                <c:pt idx="3">
                  <c:v>13.2</c:v>
                </c:pt>
                <c:pt idx="4">
                  <c:v>55</c:v>
                </c:pt>
                <c:pt idx="5">
                  <c:v>0</c:v>
                </c:pt>
                <c:pt idx="6">
                  <c:v>0</c:v>
                </c:pt>
                <c:pt idx="7">
                  <c:v>42.7</c:v>
                </c:pt>
              </c:numCache>
            </c:numRef>
          </c:val>
        </c:ser>
        <c:ser>
          <c:idx val="1"/>
          <c:order val="1"/>
          <c:tx>
            <c:strRef>
              <c:f>Data!$AC$4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Data!$AD$4:$AL$4</c:f>
              <c:numCache>
                <c:formatCode>General</c:formatCode>
                <c:ptCount val="8"/>
                <c:pt idx="0">
                  <c:v>68</c:v>
                </c:pt>
                <c:pt idx="1">
                  <c:v>43</c:v>
                </c:pt>
                <c:pt idx="2">
                  <c:v>36</c:v>
                </c:pt>
                <c:pt idx="3">
                  <c:v>13.2</c:v>
                </c:pt>
                <c:pt idx="4">
                  <c:v>58</c:v>
                </c:pt>
                <c:pt idx="5">
                  <c:v>0</c:v>
                </c:pt>
                <c:pt idx="6">
                  <c:v>0</c:v>
                </c:pt>
                <c:pt idx="7">
                  <c:v>43.64</c:v>
                </c:pt>
              </c:numCache>
            </c:numRef>
          </c:val>
        </c:ser>
        <c:ser>
          <c:idx val="2"/>
          <c:order val="2"/>
          <c:tx>
            <c:strRef>
              <c:f>Data!$AC$5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Data!$AD$5:$AL$5</c:f>
              <c:numCache>
                <c:formatCode>General</c:formatCode>
                <c:ptCount val="8"/>
                <c:pt idx="0">
                  <c:v>68</c:v>
                </c:pt>
                <c:pt idx="1">
                  <c:v>45</c:v>
                </c:pt>
                <c:pt idx="2">
                  <c:v>36</c:v>
                </c:pt>
                <c:pt idx="3">
                  <c:v>13.2</c:v>
                </c:pt>
                <c:pt idx="4">
                  <c:v>58</c:v>
                </c:pt>
                <c:pt idx="5">
                  <c:v>0</c:v>
                </c:pt>
                <c:pt idx="6">
                  <c:v>0</c:v>
                </c:pt>
                <c:pt idx="7">
                  <c:v>44.04</c:v>
                </c:pt>
              </c:numCache>
            </c:numRef>
          </c:val>
        </c:ser>
        <c:ser>
          <c:idx val="3"/>
          <c:order val="3"/>
          <c:tx>
            <c:strRef>
              <c:f>Data!$AC$6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Data!$AD$6:$AL$6</c:f>
              <c:numCache>
                <c:formatCode>General</c:formatCode>
                <c:ptCount val="8"/>
                <c:pt idx="0">
                  <c:v>60</c:v>
                </c:pt>
                <c:pt idx="1">
                  <c:v>45</c:v>
                </c:pt>
                <c:pt idx="2">
                  <c:v>36</c:v>
                </c:pt>
                <c:pt idx="3">
                  <c:v>13.2</c:v>
                </c:pt>
                <c:pt idx="4">
                  <c:v>58</c:v>
                </c:pt>
                <c:pt idx="5">
                  <c:v>0</c:v>
                </c:pt>
                <c:pt idx="6">
                  <c:v>0</c:v>
                </c:pt>
                <c:pt idx="7">
                  <c:v>42.44</c:v>
                </c:pt>
              </c:numCache>
            </c:numRef>
          </c:val>
        </c:ser>
        <c:ser>
          <c:idx val="4"/>
          <c:order val="4"/>
          <c:tx>
            <c:strRef>
              <c:f>Data!$AC$7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Data!$AD$7:$AL$7</c:f>
              <c:numCache>
                <c:formatCode>General</c:formatCode>
                <c:ptCount val="8"/>
                <c:pt idx="0">
                  <c:v>60</c:v>
                </c:pt>
                <c:pt idx="1">
                  <c:v>45</c:v>
                </c:pt>
                <c:pt idx="2">
                  <c:v>36</c:v>
                </c:pt>
                <c:pt idx="3">
                  <c:v>20.6</c:v>
                </c:pt>
                <c:pt idx="4">
                  <c:v>58</c:v>
                </c:pt>
                <c:pt idx="5">
                  <c:v>0</c:v>
                </c:pt>
                <c:pt idx="6">
                  <c:v>0</c:v>
                </c:pt>
                <c:pt idx="7">
                  <c:v>43.92</c:v>
                </c:pt>
              </c:numCache>
            </c:numRef>
          </c:val>
        </c:ser>
        <c:ser>
          <c:idx val="5"/>
          <c:order val="5"/>
          <c:tx>
            <c:strRef>
              <c:f>Data!$AC$8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Data!$AD$8:$AL$8</c:f>
              <c:numCache>
                <c:formatCode>General</c:formatCode>
                <c:ptCount val="8"/>
                <c:pt idx="0">
                  <c:v>60</c:v>
                </c:pt>
                <c:pt idx="1">
                  <c:v>40</c:v>
                </c:pt>
                <c:pt idx="2">
                  <c:v>36</c:v>
                </c:pt>
                <c:pt idx="3">
                  <c:v>27</c:v>
                </c:pt>
                <c:pt idx="4">
                  <c:v>58</c:v>
                </c:pt>
                <c:pt idx="5">
                  <c:v>0</c:v>
                </c:pt>
                <c:pt idx="6">
                  <c:v>0</c:v>
                </c:pt>
                <c:pt idx="7">
                  <c:v>44.2</c:v>
                </c:pt>
              </c:numCache>
            </c:numRef>
          </c:val>
        </c:ser>
        <c:ser>
          <c:idx val="6"/>
          <c:order val="6"/>
          <c:tx>
            <c:strRef>
              <c:f>Data!$AC$9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Data!$AD$9:$AL$9</c:f>
              <c:numCache>
                <c:formatCode>General</c:formatCode>
                <c:ptCount val="8"/>
                <c:pt idx="0">
                  <c:v>60</c:v>
                </c:pt>
                <c:pt idx="1">
                  <c:v>40</c:v>
                </c:pt>
                <c:pt idx="2">
                  <c:v>36</c:v>
                </c:pt>
                <c:pt idx="3">
                  <c:v>37.5</c:v>
                </c:pt>
                <c:pt idx="4">
                  <c:v>66.5</c:v>
                </c:pt>
                <c:pt idx="5">
                  <c:v>0</c:v>
                </c:pt>
                <c:pt idx="6">
                  <c:v>0</c:v>
                </c:pt>
                <c:pt idx="7">
                  <c:v>48</c:v>
                </c:pt>
              </c:numCache>
            </c:numRef>
          </c:val>
        </c:ser>
        <c:ser>
          <c:idx val="7"/>
          <c:order val="7"/>
          <c:tx>
            <c:strRef>
              <c:f>Data!$AC$10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Data!$AD$10:$AL$10</c:f>
              <c:numCache>
                <c:formatCode>General</c:formatCode>
                <c:ptCount val="8"/>
                <c:pt idx="0">
                  <c:v>60</c:v>
                </c:pt>
                <c:pt idx="1">
                  <c:v>40</c:v>
                </c:pt>
                <c:pt idx="2">
                  <c:v>36</c:v>
                </c:pt>
                <c:pt idx="3">
                  <c:v>38</c:v>
                </c:pt>
                <c:pt idx="4">
                  <c:v>47.25</c:v>
                </c:pt>
                <c:pt idx="5">
                  <c:v>30</c:v>
                </c:pt>
                <c:pt idx="6">
                  <c:v>0</c:v>
                </c:pt>
                <c:pt idx="7">
                  <c:v>41.875</c:v>
                </c:pt>
              </c:numCache>
            </c:numRef>
          </c:val>
        </c:ser>
        <c:ser>
          <c:idx val="8"/>
          <c:order val="8"/>
          <c:tx>
            <c:strRef>
              <c:f>Data!$AC$11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Data!$AD$11:$AL$11</c:f>
              <c:numCache>
                <c:formatCode>General</c:formatCode>
                <c:ptCount val="8"/>
                <c:pt idx="0">
                  <c:v>60</c:v>
                </c:pt>
                <c:pt idx="1">
                  <c:v>40</c:v>
                </c:pt>
                <c:pt idx="2">
                  <c:v>36</c:v>
                </c:pt>
                <c:pt idx="3">
                  <c:v>38</c:v>
                </c:pt>
                <c:pt idx="4">
                  <c:v>48.5</c:v>
                </c:pt>
                <c:pt idx="5">
                  <c:v>30</c:v>
                </c:pt>
                <c:pt idx="6">
                  <c:v>0</c:v>
                </c:pt>
                <c:pt idx="7">
                  <c:v>42.083333333333336</c:v>
                </c:pt>
              </c:numCache>
            </c:numRef>
          </c:val>
        </c:ser>
        <c:ser>
          <c:idx val="9"/>
          <c:order val="9"/>
          <c:tx>
            <c:strRef>
              <c:f>Data!$AC$12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Data!$AD$12:$AL$12</c:f>
              <c:numCache>
                <c:formatCode>General</c:formatCode>
                <c:ptCount val="8"/>
                <c:pt idx="0">
                  <c:v>60</c:v>
                </c:pt>
                <c:pt idx="1">
                  <c:v>40</c:v>
                </c:pt>
                <c:pt idx="2">
                  <c:v>0</c:v>
                </c:pt>
                <c:pt idx="3">
                  <c:v>38</c:v>
                </c:pt>
                <c:pt idx="4">
                  <c:v>47.25</c:v>
                </c:pt>
                <c:pt idx="5">
                  <c:v>30</c:v>
                </c:pt>
                <c:pt idx="6">
                  <c:v>0</c:v>
                </c:pt>
                <c:pt idx="7">
                  <c:v>43.05</c:v>
                </c:pt>
              </c:numCache>
            </c:numRef>
          </c:val>
        </c:ser>
        <c:ser>
          <c:idx val="10"/>
          <c:order val="10"/>
          <c:tx>
            <c:strRef>
              <c:f>Data!$AC$13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Data!$AD$13:$AL$13</c:f>
              <c:numCache>
                <c:formatCode>General</c:formatCode>
                <c:ptCount val="8"/>
                <c:pt idx="0">
                  <c:v>60</c:v>
                </c:pt>
                <c:pt idx="1">
                  <c:v>40</c:v>
                </c:pt>
                <c:pt idx="2">
                  <c:v>0</c:v>
                </c:pt>
                <c:pt idx="3">
                  <c:v>0</c:v>
                </c:pt>
                <c:pt idx="4">
                  <c:v>36.25</c:v>
                </c:pt>
                <c:pt idx="5">
                  <c:v>30</c:v>
                </c:pt>
                <c:pt idx="6">
                  <c:v>0</c:v>
                </c:pt>
                <c:pt idx="7">
                  <c:v>41.5625</c:v>
                </c:pt>
              </c:numCache>
            </c:numRef>
          </c:val>
        </c:ser>
        <c:ser>
          <c:idx val="11"/>
          <c:order val="11"/>
          <c:tx>
            <c:strRef>
              <c:f>Data!$AC$14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Data!$AD$14:$AL$14</c:f>
              <c:numCache>
                <c:formatCode>General</c:formatCode>
                <c:ptCount val="8"/>
                <c:pt idx="0">
                  <c:v>60</c:v>
                </c:pt>
                <c:pt idx="1">
                  <c:v>40</c:v>
                </c:pt>
                <c:pt idx="2">
                  <c:v>42</c:v>
                </c:pt>
                <c:pt idx="3">
                  <c:v>0</c:v>
                </c:pt>
                <c:pt idx="4">
                  <c:v>44.5</c:v>
                </c:pt>
                <c:pt idx="5">
                  <c:v>30</c:v>
                </c:pt>
                <c:pt idx="6">
                  <c:v>0</c:v>
                </c:pt>
                <c:pt idx="7">
                  <c:v>43.3</c:v>
                </c:pt>
              </c:numCache>
            </c:numRef>
          </c:val>
        </c:ser>
        <c:ser>
          <c:idx val="12"/>
          <c:order val="12"/>
          <c:tx>
            <c:strRef>
              <c:f>Data!$AC$15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Data!$AD$15:$AL$15</c:f>
              <c:numCache>
                <c:formatCode>General</c:formatCode>
                <c:ptCount val="8"/>
                <c:pt idx="0">
                  <c:v>60</c:v>
                </c:pt>
                <c:pt idx="1">
                  <c:v>40</c:v>
                </c:pt>
                <c:pt idx="2">
                  <c:v>42</c:v>
                </c:pt>
                <c:pt idx="3">
                  <c:v>38</c:v>
                </c:pt>
                <c:pt idx="4">
                  <c:v>36.25</c:v>
                </c:pt>
                <c:pt idx="5">
                  <c:v>30</c:v>
                </c:pt>
                <c:pt idx="6">
                  <c:v>0</c:v>
                </c:pt>
                <c:pt idx="7">
                  <c:v>41.041666666666664</c:v>
                </c:pt>
              </c:numCache>
            </c:numRef>
          </c:val>
        </c:ser>
        <c:ser>
          <c:idx val="13"/>
          <c:order val="13"/>
          <c:tx>
            <c:strRef>
              <c:f>Data!$AC$16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Data!$AD$16:$AL$16</c:f>
              <c:numCache>
                <c:formatCode>General</c:formatCode>
                <c:ptCount val="8"/>
                <c:pt idx="0">
                  <c:v>60</c:v>
                </c:pt>
                <c:pt idx="1">
                  <c:v>40</c:v>
                </c:pt>
                <c:pt idx="2">
                  <c:v>42</c:v>
                </c:pt>
                <c:pt idx="3">
                  <c:v>71</c:v>
                </c:pt>
                <c:pt idx="4">
                  <c:v>36.25</c:v>
                </c:pt>
                <c:pt idx="5">
                  <c:v>30</c:v>
                </c:pt>
                <c:pt idx="6">
                  <c:v>64</c:v>
                </c:pt>
                <c:pt idx="7">
                  <c:v>49.035714285714285</c:v>
                </c:pt>
              </c:numCache>
            </c:numRef>
          </c:val>
        </c:ser>
        <c:ser>
          <c:idx val="14"/>
          <c:order val="14"/>
          <c:tx>
            <c:strRef>
              <c:f>Data!$AC$17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Data!$AD$17:$AL$17</c:f>
              <c:numCache>
                <c:formatCode>General</c:formatCode>
                <c:ptCount val="8"/>
                <c:pt idx="0">
                  <c:v>60</c:v>
                </c:pt>
                <c:pt idx="1">
                  <c:v>40</c:v>
                </c:pt>
                <c:pt idx="2">
                  <c:v>42</c:v>
                </c:pt>
                <c:pt idx="3">
                  <c:v>38</c:v>
                </c:pt>
                <c:pt idx="4">
                  <c:v>44.5</c:v>
                </c:pt>
                <c:pt idx="5">
                  <c:v>30</c:v>
                </c:pt>
                <c:pt idx="6">
                  <c:v>35</c:v>
                </c:pt>
                <c:pt idx="7">
                  <c:v>43.9375</c:v>
                </c:pt>
              </c:numCache>
            </c:numRef>
          </c:val>
        </c:ser>
        <c:ser>
          <c:idx val="15"/>
          <c:order val="15"/>
          <c:tx>
            <c:strRef>
              <c:f>Data!$AC$18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Data!$AD$18:$AL$18</c:f>
              <c:numCache>
                <c:formatCode>General</c:formatCode>
                <c:ptCount val="8"/>
                <c:pt idx="0">
                  <c:v>60</c:v>
                </c:pt>
                <c:pt idx="1">
                  <c:v>40</c:v>
                </c:pt>
                <c:pt idx="2">
                  <c:v>66</c:v>
                </c:pt>
                <c:pt idx="3">
                  <c:v>71</c:v>
                </c:pt>
                <c:pt idx="4">
                  <c:v>36.25</c:v>
                </c:pt>
                <c:pt idx="5">
                  <c:v>30</c:v>
                </c:pt>
                <c:pt idx="6">
                  <c:v>40</c:v>
                </c:pt>
                <c:pt idx="7">
                  <c:v>53.90625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72586608"/>
        <c:axId val="472587000"/>
      </c:barChart>
      <c:catAx>
        <c:axId val="4725866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472587000"/>
        <c:crosses val="autoZero"/>
        <c:auto val="1"/>
        <c:lblAlgn val="ctr"/>
        <c:lblOffset val="100"/>
        <c:noMultiLvlLbl val="0"/>
      </c:catAx>
      <c:valAx>
        <c:axId val="472587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725866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Reference Hours Per Week</a:t>
            </a:r>
            <a:endParaRPr lang="en-US">
              <a:effectLst/>
            </a:endParaRPr>
          </a:p>
          <a:p>
            <a:pPr>
              <a:defRPr/>
            </a:pPr>
            <a:r>
              <a:rPr lang="en-US"/>
              <a:t>(FLE 1001 to 2000)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Data!$AN$3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Data!$AO$3:$AT$3</c:f>
              <c:numCache>
                <c:formatCode>#,##0</c:formatCode>
                <c:ptCount val="6"/>
                <c:pt idx="0">
                  <c:v>0</c:v>
                </c:pt>
                <c:pt idx="1">
                  <c:v>56</c:v>
                </c:pt>
                <c:pt idx="2" formatCode="General">
                  <c:v>37.5</c:v>
                </c:pt>
                <c:pt idx="3" formatCode="General">
                  <c:v>27.5</c:v>
                </c:pt>
                <c:pt idx="4">
                  <c:v>0</c:v>
                </c:pt>
                <c:pt idx="5">
                  <c:v>40.333333333333336</c:v>
                </c:pt>
              </c:numCache>
            </c:numRef>
          </c:val>
        </c:ser>
        <c:ser>
          <c:idx val="1"/>
          <c:order val="1"/>
          <c:tx>
            <c:strRef>
              <c:f>Data!$AN$4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Data!$AO$4:$AT$4</c:f>
              <c:numCache>
                <c:formatCode>#,##0</c:formatCode>
                <c:ptCount val="6"/>
                <c:pt idx="0">
                  <c:v>0</c:v>
                </c:pt>
                <c:pt idx="1">
                  <c:v>66</c:v>
                </c:pt>
                <c:pt idx="2" formatCode="General">
                  <c:v>37.5</c:v>
                </c:pt>
                <c:pt idx="3" formatCode="General">
                  <c:v>36.25</c:v>
                </c:pt>
                <c:pt idx="4">
                  <c:v>0</c:v>
                </c:pt>
                <c:pt idx="5">
                  <c:v>46.583333333333336</c:v>
                </c:pt>
              </c:numCache>
            </c:numRef>
          </c:val>
        </c:ser>
        <c:ser>
          <c:idx val="2"/>
          <c:order val="2"/>
          <c:tx>
            <c:strRef>
              <c:f>Data!$AN$5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Data!$AO$5:$AT$5</c:f>
              <c:numCache>
                <c:formatCode>#,##0</c:formatCode>
                <c:ptCount val="6"/>
                <c:pt idx="0">
                  <c:v>0</c:v>
                </c:pt>
                <c:pt idx="1">
                  <c:v>66</c:v>
                </c:pt>
                <c:pt idx="2" formatCode="General">
                  <c:v>37.5</c:v>
                </c:pt>
                <c:pt idx="3" formatCode="General">
                  <c:v>37.5</c:v>
                </c:pt>
                <c:pt idx="4">
                  <c:v>0</c:v>
                </c:pt>
                <c:pt idx="5">
                  <c:v>47</c:v>
                </c:pt>
              </c:numCache>
            </c:numRef>
          </c:val>
        </c:ser>
        <c:ser>
          <c:idx val="3"/>
          <c:order val="3"/>
          <c:tx>
            <c:strRef>
              <c:f>Data!$AN$6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Data!$AO$6:$AT$6</c:f>
              <c:numCache>
                <c:formatCode>#,##0</c:formatCode>
                <c:ptCount val="6"/>
                <c:pt idx="0">
                  <c:v>0</c:v>
                </c:pt>
                <c:pt idx="1">
                  <c:v>66</c:v>
                </c:pt>
                <c:pt idx="2" formatCode="General">
                  <c:v>37.5</c:v>
                </c:pt>
                <c:pt idx="3" formatCode="General">
                  <c:v>37.5</c:v>
                </c:pt>
                <c:pt idx="4">
                  <c:v>0</c:v>
                </c:pt>
                <c:pt idx="5">
                  <c:v>47</c:v>
                </c:pt>
              </c:numCache>
            </c:numRef>
          </c:val>
        </c:ser>
        <c:ser>
          <c:idx val="4"/>
          <c:order val="4"/>
          <c:tx>
            <c:strRef>
              <c:f>Data!$AN$7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Data!$AO$7:$AT$7</c:f>
              <c:numCache>
                <c:formatCode>#,##0</c:formatCode>
                <c:ptCount val="6"/>
                <c:pt idx="0">
                  <c:v>0</c:v>
                </c:pt>
                <c:pt idx="1">
                  <c:v>66</c:v>
                </c:pt>
                <c:pt idx="2" formatCode="General">
                  <c:v>37.5</c:v>
                </c:pt>
                <c:pt idx="3" formatCode="General">
                  <c:v>37.5</c:v>
                </c:pt>
                <c:pt idx="4">
                  <c:v>0</c:v>
                </c:pt>
                <c:pt idx="5">
                  <c:v>47</c:v>
                </c:pt>
              </c:numCache>
            </c:numRef>
          </c:val>
        </c:ser>
        <c:ser>
          <c:idx val="5"/>
          <c:order val="5"/>
          <c:tx>
            <c:strRef>
              <c:f>Data!$AN$8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Data!$AO$8:$AT$8</c:f>
              <c:numCache>
                <c:formatCode>#,##0</c:formatCode>
                <c:ptCount val="6"/>
                <c:pt idx="0">
                  <c:v>0</c:v>
                </c:pt>
                <c:pt idx="1">
                  <c:v>66</c:v>
                </c:pt>
                <c:pt idx="2" formatCode="General">
                  <c:v>0</c:v>
                </c:pt>
                <c:pt idx="3" formatCode="General">
                  <c:v>37.5</c:v>
                </c:pt>
                <c:pt idx="4">
                  <c:v>0</c:v>
                </c:pt>
                <c:pt idx="5">
                  <c:v>51.75</c:v>
                </c:pt>
              </c:numCache>
            </c:numRef>
          </c:val>
        </c:ser>
        <c:ser>
          <c:idx val="6"/>
          <c:order val="6"/>
          <c:tx>
            <c:strRef>
              <c:f>Data!$AN$9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Data!$AO$9:$AT$9</c:f>
              <c:numCache>
                <c:formatCode>#,##0</c:formatCode>
                <c:ptCount val="6"/>
                <c:pt idx="0">
                  <c:v>0</c:v>
                </c:pt>
                <c:pt idx="1">
                  <c:v>66</c:v>
                </c:pt>
                <c:pt idx="2" formatCode="General">
                  <c:v>0</c:v>
                </c:pt>
                <c:pt idx="3" formatCode="General">
                  <c:v>37.5</c:v>
                </c:pt>
                <c:pt idx="4">
                  <c:v>0</c:v>
                </c:pt>
                <c:pt idx="5">
                  <c:v>51.75</c:v>
                </c:pt>
              </c:numCache>
            </c:numRef>
          </c:val>
        </c:ser>
        <c:ser>
          <c:idx val="7"/>
          <c:order val="7"/>
          <c:tx>
            <c:strRef>
              <c:f>Data!$AN$10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Data!$AO$10:$AT$10</c:f>
              <c:numCache>
                <c:formatCode>#,##0</c:formatCode>
                <c:ptCount val="6"/>
                <c:pt idx="0">
                  <c:v>56</c:v>
                </c:pt>
                <c:pt idx="1">
                  <c:v>70.5</c:v>
                </c:pt>
                <c:pt idx="2" formatCode="General">
                  <c:v>0</c:v>
                </c:pt>
                <c:pt idx="3" formatCode="General">
                  <c:v>38</c:v>
                </c:pt>
                <c:pt idx="4">
                  <c:v>0</c:v>
                </c:pt>
                <c:pt idx="5">
                  <c:v>54.833333333333336</c:v>
                </c:pt>
              </c:numCache>
            </c:numRef>
          </c:val>
        </c:ser>
        <c:ser>
          <c:idx val="8"/>
          <c:order val="8"/>
          <c:tx>
            <c:strRef>
              <c:f>Data!$AN$11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Data!$AO$11:$AT$11</c:f>
              <c:numCache>
                <c:formatCode>#,##0</c:formatCode>
                <c:ptCount val="6"/>
                <c:pt idx="0">
                  <c:v>55</c:v>
                </c:pt>
                <c:pt idx="1">
                  <c:v>69</c:v>
                </c:pt>
                <c:pt idx="2" formatCode="General">
                  <c:v>0</c:v>
                </c:pt>
                <c:pt idx="3" formatCode="General">
                  <c:v>47</c:v>
                </c:pt>
                <c:pt idx="4">
                  <c:v>0</c:v>
                </c:pt>
                <c:pt idx="5">
                  <c:v>57</c:v>
                </c:pt>
              </c:numCache>
            </c:numRef>
          </c:val>
        </c:ser>
        <c:ser>
          <c:idx val="9"/>
          <c:order val="9"/>
          <c:tx>
            <c:strRef>
              <c:f>Data!$AN$12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Data!$AO$12:$AT$12</c:f>
              <c:numCache>
                <c:formatCode>#,##0</c:formatCode>
                <c:ptCount val="6"/>
                <c:pt idx="0">
                  <c:v>0</c:v>
                </c:pt>
                <c:pt idx="1">
                  <c:v>69</c:v>
                </c:pt>
                <c:pt idx="2" formatCode="General">
                  <c:v>0</c:v>
                </c:pt>
                <c:pt idx="3" formatCode="General">
                  <c:v>0</c:v>
                </c:pt>
                <c:pt idx="4">
                  <c:v>0</c:v>
                </c:pt>
                <c:pt idx="5">
                  <c:v>69</c:v>
                </c:pt>
              </c:numCache>
            </c:numRef>
          </c:val>
        </c:ser>
        <c:ser>
          <c:idx val="10"/>
          <c:order val="10"/>
          <c:tx>
            <c:strRef>
              <c:f>Data!$AN$13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Data!$AO$13:$AT$13</c:f>
              <c:numCache>
                <c:formatCode>#,##0</c:formatCode>
                <c:ptCount val="6"/>
                <c:pt idx="0">
                  <c:v>53</c:v>
                </c:pt>
                <c:pt idx="1">
                  <c:v>69</c:v>
                </c:pt>
                <c:pt idx="2" formatCode="General">
                  <c:v>0</c:v>
                </c:pt>
                <c:pt idx="3" formatCode="General">
                  <c:v>36</c:v>
                </c:pt>
                <c:pt idx="4">
                  <c:v>0</c:v>
                </c:pt>
                <c:pt idx="5">
                  <c:v>52.666666666666664</c:v>
                </c:pt>
              </c:numCache>
            </c:numRef>
          </c:val>
        </c:ser>
        <c:ser>
          <c:idx val="11"/>
          <c:order val="11"/>
          <c:tx>
            <c:strRef>
              <c:f>Data!$AN$14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Data!$AO$14:$AT$14</c:f>
              <c:numCache>
                <c:formatCode>#,##0</c:formatCode>
                <c:ptCount val="6"/>
                <c:pt idx="0">
                  <c:v>53</c:v>
                </c:pt>
                <c:pt idx="1">
                  <c:v>69</c:v>
                </c:pt>
                <c:pt idx="2" formatCode="General">
                  <c:v>37.5</c:v>
                </c:pt>
                <c:pt idx="3" formatCode="General">
                  <c:v>0</c:v>
                </c:pt>
                <c:pt idx="4">
                  <c:v>0</c:v>
                </c:pt>
                <c:pt idx="5">
                  <c:v>53.166666666666664</c:v>
                </c:pt>
              </c:numCache>
            </c:numRef>
          </c:val>
        </c:ser>
        <c:ser>
          <c:idx val="12"/>
          <c:order val="12"/>
          <c:tx>
            <c:strRef>
              <c:f>Data!$AN$15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Data!$AO$15:$AT$15</c:f>
              <c:numCache>
                <c:formatCode>#,##0</c:formatCode>
                <c:ptCount val="6"/>
                <c:pt idx="0">
                  <c:v>53</c:v>
                </c:pt>
                <c:pt idx="1">
                  <c:v>69</c:v>
                </c:pt>
                <c:pt idx="2" formatCode="General">
                  <c:v>35</c:v>
                </c:pt>
                <c:pt idx="3" formatCode="General">
                  <c:v>36</c:v>
                </c:pt>
                <c:pt idx="4">
                  <c:v>0</c:v>
                </c:pt>
                <c:pt idx="5">
                  <c:v>48.25</c:v>
                </c:pt>
              </c:numCache>
            </c:numRef>
          </c:val>
        </c:ser>
        <c:ser>
          <c:idx val="13"/>
          <c:order val="13"/>
          <c:tx>
            <c:strRef>
              <c:f>Data!$AN$16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Data!$AO$16:$AT$16</c:f>
              <c:numCache>
                <c:formatCode>#,##0</c:formatCode>
                <c:ptCount val="6"/>
                <c:pt idx="0">
                  <c:v>53</c:v>
                </c:pt>
                <c:pt idx="1">
                  <c:v>78</c:v>
                </c:pt>
                <c:pt idx="2" formatCode="General">
                  <c:v>35</c:v>
                </c:pt>
                <c:pt idx="3" formatCode="General">
                  <c:v>36</c:v>
                </c:pt>
                <c:pt idx="4">
                  <c:v>0</c:v>
                </c:pt>
                <c:pt idx="5">
                  <c:v>50.5</c:v>
                </c:pt>
              </c:numCache>
            </c:numRef>
          </c:val>
        </c:ser>
        <c:ser>
          <c:idx val="14"/>
          <c:order val="14"/>
          <c:tx>
            <c:strRef>
              <c:f>Data!$AN$17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Data!$AO$17:$AT$17</c:f>
              <c:numCache>
                <c:formatCode>General</c:formatCode>
                <c:ptCount val="6"/>
                <c:pt idx="0">
                  <c:v>39.5</c:v>
                </c:pt>
                <c:pt idx="1">
                  <c:v>58.5</c:v>
                </c:pt>
                <c:pt idx="2">
                  <c:v>58</c:v>
                </c:pt>
                <c:pt idx="3">
                  <c:v>36</c:v>
                </c:pt>
                <c:pt idx="4">
                  <c:v>79.5</c:v>
                </c:pt>
                <c:pt idx="5">
                  <c:v>54.3</c:v>
                </c:pt>
              </c:numCache>
            </c:numRef>
          </c:val>
        </c:ser>
        <c:ser>
          <c:idx val="15"/>
          <c:order val="15"/>
          <c:tx>
            <c:strRef>
              <c:f>Data!$AN$18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Data!$AO$18:$AT$18</c:f>
              <c:numCache>
                <c:formatCode>#,##0</c:formatCode>
                <c:ptCount val="6"/>
                <c:pt idx="0">
                  <c:v>39.5</c:v>
                </c:pt>
                <c:pt idx="1">
                  <c:v>54</c:v>
                </c:pt>
                <c:pt idx="2" formatCode="General">
                  <c:v>58</c:v>
                </c:pt>
                <c:pt idx="3" formatCode="General">
                  <c:v>0</c:v>
                </c:pt>
                <c:pt idx="4">
                  <c:v>47.5</c:v>
                </c:pt>
                <c:pt idx="5">
                  <c:v>49.75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72587784"/>
        <c:axId val="472588176"/>
      </c:barChart>
      <c:catAx>
        <c:axId val="4725877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472588176"/>
        <c:crosses val="autoZero"/>
        <c:auto val="1"/>
        <c:lblAlgn val="ctr"/>
        <c:lblOffset val="100"/>
        <c:noMultiLvlLbl val="0"/>
      </c:catAx>
      <c:valAx>
        <c:axId val="472588176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4725877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Reference Hours Per Week</a:t>
            </a:r>
            <a:endParaRPr lang="en-US">
              <a:effectLst/>
            </a:endParaRPr>
          </a:p>
          <a:p>
            <a:pPr>
              <a:defRPr/>
            </a:pPr>
            <a:r>
              <a:rPr lang="en-US"/>
              <a:t>(FLE 2001 to</a:t>
            </a:r>
            <a:r>
              <a:rPr lang="en-US" baseline="0"/>
              <a:t> 5000)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Data!$AV$3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Data!$AW$3:$BA$3</c:f>
              <c:numCache>
                <c:formatCode>General</c:formatCode>
                <c:ptCount val="5"/>
                <c:pt idx="0">
                  <c:v>0</c:v>
                </c:pt>
                <c:pt idx="1">
                  <c:v>67</c:v>
                </c:pt>
                <c:pt idx="2">
                  <c:v>23</c:v>
                </c:pt>
                <c:pt idx="3">
                  <c:v>64</c:v>
                </c:pt>
                <c:pt idx="4">
                  <c:v>51.333333333333336</c:v>
                </c:pt>
              </c:numCache>
            </c:numRef>
          </c:val>
        </c:ser>
        <c:ser>
          <c:idx val="1"/>
          <c:order val="1"/>
          <c:tx>
            <c:strRef>
              <c:f>Data!$AV$4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Data!$AW$4:$BA$4</c:f>
              <c:numCache>
                <c:formatCode>General</c:formatCode>
                <c:ptCount val="5"/>
                <c:pt idx="0">
                  <c:v>62.75</c:v>
                </c:pt>
                <c:pt idx="1">
                  <c:v>67</c:v>
                </c:pt>
                <c:pt idx="2">
                  <c:v>57</c:v>
                </c:pt>
                <c:pt idx="3">
                  <c:v>64</c:v>
                </c:pt>
                <c:pt idx="4">
                  <c:v>62.6875</c:v>
                </c:pt>
              </c:numCache>
            </c:numRef>
          </c:val>
        </c:ser>
        <c:ser>
          <c:idx val="2"/>
          <c:order val="2"/>
          <c:tx>
            <c:strRef>
              <c:f>Data!$AV$5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Data!$AW$5:$BA$5</c:f>
              <c:numCache>
                <c:formatCode>General</c:formatCode>
                <c:ptCount val="5"/>
                <c:pt idx="0">
                  <c:v>62.75</c:v>
                </c:pt>
                <c:pt idx="1">
                  <c:v>69</c:v>
                </c:pt>
                <c:pt idx="2">
                  <c:v>61</c:v>
                </c:pt>
                <c:pt idx="3">
                  <c:v>64</c:v>
                </c:pt>
                <c:pt idx="4">
                  <c:v>64.1875</c:v>
                </c:pt>
              </c:numCache>
            </c:numRef>
          </c:val>
        </c:ser>
        <c:ser>
          <c:idx val="3"/>
          <c:order val="3"/>
          <c:tx>
            <c:strRef>
              <c:f>Data!$AV$6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Data!$AW$6:$BA$6</c:f>
              <c:numCache>
                <c:formatCode>General</c:formatCode>
                <c:ptCount val="5"/>
                <c:pt idx="0">
                  <c:v>62.75</c:v>
                </c:pt>
                <c:pt idx="1">
                  <c:v>78</c:v>
                </c:pt>
                <c:pt idx="2">
                  <c:v>61</c:v>
                </c:pt>
                <c:pt idx="3">
                  <c:v>66.5</c:v>
                </c:pt>
                <c:pt idx="4">
                  <c:v>67.0625</c:v>
                </c:pt>
              </c:numCache>
            </c:numRef>
          </c:val>
        </c:ser>
        <c:ser>
          <c:idx val="4"/>
          <c:order val="4"/>
          <c:tx>
            <c:strRef>
              <c:f>Data!$AV$7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Data!$AW$7:$BA$7</c:f>
              <c:numCache>
                <c:formatCode>General</c:formatCode>
                <c:ptCount val="5"/>
                <c:pt idx="0">
                  <c:v>62.75</c:v>
                </c:pt>
                <c:pt idx="1">
                  <c:v>77</c:v>
                </c:pt>
                <c:pt idx="2">
                  <c:v>61</c:v>
                </c:pt>
                <c:pt idx="3">
                  <c:v>67.5</c:v>
                </c:pt>
                <c:pt idx="4">
                  <c:v>67.0625</c:v>
                </c:pt>
              </c:numCache>
            </c:numRef>
          </c:val>
        </c:ser>
        <c:ser>
          <c:idx val="5"/>
          <c:order val="5"/>
          <c:tx>
            <c:strRef>
              <c:f>Data!$AV$8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Data!$AW$8:$BA$8</c:f>
              <c:numCache>
                <c:formatCode>General</c:formatCode>
                <c:ptCount val="5"/>
                <c:pt idx="0">
                  <c:v>68</c:v>
                </c:pt>
                <c:pt idx="1">
                  <c:v>81</c:v>
                </c:pt>
                <c:pt idx="2">
                  <c:v>61</c:v>
                </c:pt>
                <c:pt idx="3">
                  <c:v>70</c:v>
                </c:pt>
                <c:pt idx="4">
                  <c:v>70</c:v>
                </c:pt>
              </c:numCache>
            </c:numRef>
          </c:val>
        </c:ser>
        <c:ser>
          <c:idx val="6"/>
          <c:order val="6"/>
          <c:tx>
            <c:strRef>
              <c:f>Data!$AV$9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Data!$AW$9:$BA$9</c:f>
              <c:numCache>
                <c:formatCode>General</c:formatCode>
                <c:ptCount val="5"/>
                <c:pt idx="0">
                  <c:v>68</c:v>
                </c:pt>
                <c:pt idx="1">
                  <c:v>81</c:v>
                </c:pt>
                <c:pt idx="2">
                  <c:v>61</c:v>
                </c:pt>
                <c:pt idx="3">
                  <c:v>70</c:v>
                </c:pt>
                <c:pt idx="4">
                  <c:v>70</c:v>
                </c:pt>
              </c:numCache>
            </c:numRef>
          </c:val>
        </c:ser>
        <c:ser>
          <c:idx val="7"/>
          <c:order val="7"/>
          <c:tx>
            <c:strRef>
              <c:f>Data!$AV$10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Data!$AW$10:$BA$10</c:f>
              <c:numCache>
                <c:formatCode>General</c:formatCode>
                <c:ptCount val="5"/>
                <c:pt idx="0">
                  <c:v>70</c:v>
                </c:pt>
                <c:pt idx="1">
                  <c:v>80</c:v>
                </c:pt>
                <c:pt idx="2">
                  <c:v>61</c:v>
                </c:pt>
                <c:pt idx="3">
                  <c:v>74</c:v>
                </c:pt>
                <c:pt idx="4">
                  <c:v>71.25</c:v>
                </c:pt>
              </c:numCache>
            </c:numRef>
          </c:val>
        </c:ser>
        <c:ser>
          <c:idx val="8"/>
          <c:order val="8"/>
          <c:tx>
            <c:strRef>
              <c:f>Data!$AV$11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Data!$AW$11:$BA$11</c:f>
              <c:numCache>
                <c:formatCode>General</c:formatCode>
                <c:ptCount val="5"/>
                <c:pt idx="0">
                  <c:v>70</c:v>
                </c:pt>
                <c:pt idx="1">
                  <c:v>80</c:v>
                </c:pt>
                <c:pt idx="2">
                  <c:v>63.5</c:v>
                </c:pt>
                <c:pt idx="3">
                  <c:v>85</c:v>
                </c:pt>
                <c:pt idx="4">
                  <c:v>74.625</c:v>
                </c:pt>
              </c:numCache>
            </c:numRef>
          </c:val>
        </c:ser>
        <c:ser>
          <c:idx val="9"/>
          <c:order val="9"/>
          <c:tx>
            <c:strRef>
              <c:f>Data!$AV$12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Data!$AW$12:$BA$12</c:f>
              <c:numCache>
                <c:formatCode>General</c:formatCode>
                <c:ptCount val="5"/>
                <c:pt idx="0">
                  <c:v>70</c:v>
                </c:pt>
                <c:pt idx="1">
                  <c:v>83.5</c:v>
                </c:pt>
                <c:pt idx="2">
                  <c:v>63.5</c:v>
                </c:pt>
                <c:pt idx="3">
                  <c:v>85</c:v>
                </c:pt>
                <c:pt idx="4">
                  <c:v>75.5</c:v>
                </c:pt>
              </c:numCache>
            </c:numRef>
          </c:val>
        </c:ser>
        <c:ser>
          <c:idx val="10"/>
          <c:order val="10"/>
          <c:tx>
            <c:strRef>
              <c:f>Data!$AV$13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Data!$AW$13:$BA$13</c:f>
              <c:numCache>
                <c:formatCode>General</c:formatCode>
                <c:ptCount val="5"/>
                <c:pt idx="0">
                  <c:v>70</c:v>
                </c:pt>
                <c:pt idx="1">
                  <c:v>83.5</c:v>
                </c:pt>
                <c:pt idx="2">
                  <c:v>63.5</c:v>
                </c:pt>
                <c:pt idx="3">
                  <c:v>85</c:v>
                </c:pt>
                <c:pt idx="4">
                  <c:v>75.5</c:v>
                </c:pt>
              </c:numCache>
            </c:numRef>
          </c:val>
        </c:ser>
        <c:ser>
          <c:idx val="11"/>
          <c:order val="11"/>
          <c:tx>
            <c:strRef>
              <c:f>Data!$AV$14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Data!$AW$14:$BA$14</c:f>
              <c:numCache>
                <c:formatCode>General</c:formatCode>
                <c:ptCount val="5"/>
                <c:pt idx="0">
                  <c:v>74.25</c:v>
                </c:pt>
                <c:pt idx="1">
                  <c:v>83.5</c:v>
                </c:pt>
                <c:pt idx="2">
                  <c:v>55.5</c:v>
                </c:pt>
                <c:pt idx="3">
                  <c:v>85</c:v>
                </c:pt>
                <c:pt idx="4">
                  <c:v>74.5625</c:v>
                </c:pt>
              </c:numCache>
            </c:numRef>
          </c:val>
        </c:ser>
        <c:ser>
          <c:idx val="12"/>
          <c:order val="12"/>
          <c:tx>
            <c:strRef>
              <c:f>Data!$AV$15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Data!$AW$15:$BA$15</c:f>
              <c:numCache>
                <c:formatCode>General</c:formatCode>
                <c:ptCount val="5"/>
                <c:pt idx="0">
                  <c:v>72.75</c:v>
                </c:pt>
                <c:pt idx="1">
                  <c:v>83.5</c:v>
                </c:pt>
                <c:pt idx="2">
                  <c:v>55.5</c:v>
                </c:pt>
                <c:pt idx="3">
                  <c:v>85</c:v>
                </c:pt>
                <c:pt idx="4">
                  <c:v>74.1875</c:v>
                </c:pt>
              </c:numCache>
            </c:numRef>
          </c:val>
        </c:ser>
        <c:ser>
          <c:idx val="13"/>
          <c:order val="13"/>
          <c:tx>
            <c:strRef>
              <c:f>Data!$AV$16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Data!$AW$16:$BA$16</c:f>
              <c:numCache>
                <c:formatCode>General</c:formatCode>
                <c:ptCount val="5"/>
                <c:pt idx="0">
                  <c:v>72.75</c:v>
                </c:pt>
                <c:pt idx="1">
                  <c:v>83.5</c:v>
                </c:pt>
                <c:pt idx="2">
                  <c:v>55.5</c:v>
                </c:pt>
                <c:pt idx="3">
                  <c:v>85</c:v>
                </c:pt>
                <c:pt idx="4">
                  <c:v>74.1875</c:v>
                </c:pt>
              </c:numCache>
            </c:numRef>
          </c:val>
        </c:ser>
        <c:ser>
          <c:idx val="14"/>
          <c:order val="14"/>
          <c:tx>
            <c:strRef>
              <c:f>Data!$AV$17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Data!$AW$17:$BA$17</c:f>
              <c:numCache>
                <c:formatCode>General</c:formatCode>
                <c:ptCount val="5"/>
                <c:pt idx="0">
                  <c:v>72.75</c:v>
                </c:pt>
                <c:pt idx="1">
                  <c:v>81.5</c:v>
                </c:pt>
                <c:pt idx="2" formatCode="#,##0">
                  <c:v>59.5</c:v>
                </c:pt>
                <c:pt idx="3">
                  <c:v>77</c:v>
                </c:pt>
                <c:pt idx="4">
                  <c:v>72.6875</c:v>
                </c:pt>
              </c:numCache>
            </c:numRef>
          </c:val>
        </c:ser>
        <c:ser>
          <c:idx val="15"/>
          <c:order val="15"/>
          <c:tx>
            <c:strRef>
              <c:f>Data!$AV$18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Data!$AW$18:$BA$18</c:f>
              <c:numCache>
                <c:formatCode>General</c:formatCode>
                <c:ptCount val="5"/>
                <c:pt idx="0">
                  <c:v>78.8</c:v>
                </c:pt>
                <c:pt idx="1">
                  <c:v>81.5</c:v>
                </c:pt>
                <c:pt idx="2">
                  <c:v>59.5</c:v>
                </c:pt>
                <c:pt idx="3">
                  <c:v>78.3</c:v>
                </c:pt>
                <c:pt idx="4">
                  <c:v>74.525000000000006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72588960"/>
        <c:axId val="472589352"/>
      </c:barChart>
      <c:catAx>
        <c:axId val="4725889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472589352"/>
        <c:crosses val="autoZero"/>
        <c:auto val="1"/>
        <c:lblAlgn val="ctr"/>
        <c:lblOffset val="100"/>
        <c:noMultiLvlLbl val="0"/>
      </c:catAx>
      <c:valAx>
        <c:axId val="4725893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725889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Reference Hours Per Week</a:t>
            </a:r>
            <a:endParaRPr lang="en-US">
              <a:effectLst/>
            </a:endParaRPr>
          </a:p>
          <a:p>
            <a:pPr>
              <a:defRPr/>
            </a:pPr>
            <a:r>
              <a:rPr lang="en-US"/>
              <a:t>(FLE</a:t>
            </a:r>
            <a:r>
              <a:rPr lang="en-US" baseline="0"/>
              <a:t> Above 5000)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Data!$BC$3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Data!$BD$3:$BL$3</c:f>
              <c:numCache>
                <c:formatCode>General</c:formatCode>
                <c:ptCount val="9"/>
                <c:pt idx="0">
                  <c:v>64</c:v>
                </c:pt>
                <c:pt idx="1">
                  <c:v>0</c:v>
                </c:pt>
                <c:pt idx="2">
                  <c:v>79</c:v>
                </c:pt>
                <c:pt idx="3">
                  <c:v>72</c:v>
                </c:pt>
                <c:pt idx="4">
                  <c:v>72.5</c:v>
                </c:pt>
                <c:pt idx="5">
                  <c:v>69.25</c:v>
                </c:pt>
                <c:pt idx="6">
                  <c:v>0</c:v>
                </c:pt>
                <c:pt idx="7">
                  <c:v>0</c:v>
                </c:pt>
                <c:pt idx="8">
                  <c:v>71.349999999999994</c:v>
                </c:pt>
              </c:numCache>
            </c:numRef>
          </c:val>
        </c:ser>
        <c:ser>
          <c:idx val="1"/>
          <c:order val="1"/>
          <c:tx>
            <c:strRef>
              <c:f>Data!$BC$4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Data!$BD$4:$BL$4</c:f>
              <c:numCache>
                <c:formatCode>General</c:formatCode>
                <c:ptCount val="9"/>
                <c:pt idx="0">
                  <c:v>64</c:v>
                </c:pt>
                <c:pt idx="1">
                  <c:v>0</c:v>
                </c:pt>
                <c:pt idx="2">
                  <c:v>76.5</c:v>
                </c:pt>
                <c:pt idx="3">
                  <c:v>72</c:v>
                </c:pt>
                <c:pt idx="4">
                  <c:v>72.5</c:v>
                </c:pt>
                <c:pt idx="5">
                  <c:v>69.25</c:v>
                </c:pt>
                <c:pt idx="6">
                  <c:v>0</c:v>
                </c:pt>
                <c:pt idx="7">
                  <c:v>0</c:v>
                </c:pt>
                <c:pt idx="8">
                  <c:v>70.849999999999994</c:v>
                </c:pt>
              </c:numCache>
            </c:numRef>
          </c:val>
        </c:ser>
        <c:ser>
          <c:idx val="2"/>
          <c:order val="2"/>
          <c:tx>
            <c:strRef>
              <c:f>Data!$BC$5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Data!$BD$5:$BL$5</c:f>
              <c:numCache>
                <c:formatCode>General</c:formatCode>
                <c:ptCount val="9"/>
                <c:pt idx="0">
                  <c:v>64</c:v>
                </c:pt>
                <c:pt idx="1">
                  <c:v>0</c:v>
                </c:pt>
                <c:pt idx="2">
                  <c:v>79</c:v>
                </c:pt>
                <c:pt idx="3">
                  <c:v>72</c:v>
                </c:pt>
                <c:pt idx="4">
                  <c:v>72.5</c:v>
                </c:pt>
                <c:pt idx="5">
                  <c:v>69.3</c:v>
                </c:pt>
                <c:pt idx="6">
                  <c:v>0</c:v>
                </c:pt>
                <c:pt idx="7">
                  <c:v>0</c:v>
                </c:pt>
                <c:pt idx="8">
                  <c:v>71.36</c:v>
                </c:pt>
              </c:numCache>
            </c:numRef>
          </c:val>
        </c:ser>
        <c:ser>
          <c:idx val="3"/>
          <c:order val="3"/>
          <c:tx>
            <c:strRef>
              <c:f>Data!$BC$6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Data!$BD$6:$BL$6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79</c:v>
                </c:pt>
                <c:pt idx="3">
                  <c:v>70</c:v>
                </c:pt>
                <c:pt idx="4">
                  <c:v>72.5</c:v>
                </c:pt>
                <c:pt idx="5">
                  <c:v>69.3</c:v>
                </c:pt>
                <c:pt idx="6">
                  <c:v>0</c:v>
                </c:pt>
                <c:pt idx="7">
                  <c:v>0</c:v>
                </c:pt>
                <c:pt idx="8">
                  <c:v>72.7</c:v>
                </c:pt>
              </c:numCache>
            </c:numRef>
          </c:val>
        </c:ser>
        <c:ser>
          <c:idx val="4"/>
          <c:order val="4"/>
          <c:tx>
            <c:strRef>
              <c:f>Data!$BC$7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Data!$BD$7:$BL$7</c:f>
              <c:numCache>
                <c:formatCode>General</c:formatCode>
                <c:ptCount val="9"/>
                <c:pt idx="0">
                  <c:v>64</c:v>
                </c:pt>
                <c:pt idx="1">
                  <c:v>0</c:v>
                </c:pt>
                <c:pt idx="2">
                  <c:v>79</c:v>
                </c:pt>
                <c:pt idx="3">
                  <c:v>62</c:v>
                </c:pt>
                <c:pt idx="4">
                  <c:v>72.5</c:v>
                </c:pt>
                <c:pt idx="5">
                  <c:v>75.3</c:v>
                </c:pt>
                <c:pt idx="6">
                  <c:v>0</c:v>
                </c:pt>
                <c:pt idx="7">
                  <c:v>0</c:v>
                </c:pt>
                <c:pt idx="8">
                  <c:v>70.56</c:v>
                </c:pt>
              </c:numCache>
            </c:numRef>
          </c:val>
        </c:ser>
        <c:ser>
          <c:idx val="5"/>
          <c:order val="5"/>
          <c:tx>
            <c:strRef>
              <c:f>Data!$BC$8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Data!$BD$8:$BL$8</c:f>
              <c:numCache>
                <c:formatCode>General</c:formatCode>
                <c:ptCount val="9"/>
                <c:pt idx="0">
                  <c:v>64</c:v>
                </c:pt>
                <c:pt idx="1">
                  <c:v>0</c:v>
                </c:pt>
                <c:pt idx="2">
                  <c:v>79</c:v>
                </c:pt>
                <c:pt idx="3">
                  <c:v>68</c:v>
                </c:pt>
                <c:pt idx="4">
                  <c:v>72.5</c:v>
                </c:pt>
                <c:pt idx="5">
                  <c:v>75.3</c:v>
                </c:pt>
                <c:pt idx="6">
                  <c:v>0</c:v>
                </c:pt>
                <c:pt idx="7">
                  <c:v>0</c:v>
                </c:pt>
                <c:pt idx="8">
                  <c:v>71.760000000000005</c:v>
                </c:pt>
              </c:numCache>
            </c:numRef>
          </c:val>
        </c:ser>
        <c:ser>
          <c:idx val="6"/>
          <c:order val="6"/>
          <c:tx>
            <c:strRef>
              <c:f>Data!$BC$9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Data!$BD$9:$BL$9</c:f>
              <c:numCache>
                <c:formatCode>General</c:formatCode>
                <c:ptCount val="9"/>
                <c:pt idx="0">
                  <c:v>64</c:v>
                </c:pt>
                <c:pt idx="1">
                  <c:v>0</c:v>
                </c:pt>
                <c:pt idx="2">
                  <c:v>79</c:v>
                </c:pt>
                <c:pt idx="3">
                  <c:v>68</c:v>
                </c:pt>
                <c:pt idx="4">
                  <c:v>72.5</c:v>
                </c:pt>
                <c:pt idx="5">
                  <c:v>85</c:v>
                </c:pt>
                <c:pt idx="6">
                  <c:v>0</c:v>
                </c:pt>
                <c:pt idx="7">
                  <c:v>0</c:v>
                </c:pt>
                <c:pt idx="8">
                  <c:v>73.7</c:v>
                </c:pt>
              </c:numCache>
            </c:numRef>
          </c:val>
        </c:ser>
        <c:ser>
          <c:idx val="7"/>
          <c:order val="7"/>
          <c:tx>
            <c:strRef>
              <c:f>Data!$BC$10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Data!$BD$10:$BL$10</c:f>
              <c:numCache>
                <c:formatCode>General</c:formatCode>
                <c:ptCount val="9"/>
                <c:pt idx="0">
                  <c:v>62</c:v>
                </c:pt>
                <c:pt idx="1">
                  <c:v>0</c:v>
                </c:pt>
                <c:pt idx="2">
                  <c:v>77</c:v>
                </c:pt>
                <c:pt idx="3">
                  <c:v>68</c:v>
                </c:pt>
                <c:pt idx="4">
                  <c:v>73</c:v>
                </c:pt>
                <c:pt idx="5">
                  <c:v>85</c:v>
                </c:pt>
                <c:pt idx="6">
                  <c:v>0</c:v>
                </c:pt>
                <c:pt idx="7">
                  <c:v>0</c:v>
                </c:pt>
                <c:pt idx="8">
                  <c:v>73</c:v>
                </c:pt>
              </c:numCache>
            </c:numRef>
          </c:val>
        </c:ser>
        <c:ser>
          <c:idx val="8"/>
          <c:order val="8"/>
          <c:tx>
            <c:strRef>
              <c:f>Data!$BC$11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Data!$BD$11:$BL$11</c:f>
              <c:numCache>
                <c:formatCode>General</c:formatCode>
                <c:ptCount val="9"/>
                <c:pt idx="0">
                  <c:v>62</c:v>
                </c:pt>
                <c:pt idx="1">
                  <c:v>0</c:v>
                </c:pt>
                <c:pt idx="2">
                  <c:v>77</c:v>
                </c:pt>
                <c:pt idx="3">
                  <c:v>70.25</c:v>
                </c:pt>
                <c:pt idx="4">
                  <c:v>73</c:v>
                </c:pt>
                <c:pt idx="5">
                  <c:v>85</c:v>
                </c:pt>
                <c:pt idx="6">
                  <c:v>0</c:v>
                </c:pt>
                <c:pt idx="7">
                  <c:v>0</c:v>
                </c:pt>
                <c:pt idx="8">
                  <c:v>73.45</c:v>
                </c:pt>
              </c:numCache>
            </c:numRef>
          </c:val>
        </c:ser>
        <c:ser>
          <c:idx val="9"/>
          <c:order val="9"/>
          <c:tx>
            <c:strRef>
              <c:f>Data!$BC$12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Data!$BD$12:$BL$12</c:f>
              <c:numCache>
                <c:formatCode>General</c:formatCode>
                <c:ptCount val="9"/>
                <c:pt idx="0">
                  <c:v>62</c:v>
                </c:pt>
                <c:pt idx="1">
                  <c:v>0</c:v>
                </c:pt>
                <c:pt idx="2">
                  <c:v>77</c:v>
                </c:pt>
                <c:pt idx="3">
                  <c:v>70.25</c:v>
                </c:pt>
                <c:pt idx="4">
                  <c:v>73</c:v>
                </c:pt>
                <c:pt idx="5">
                  <c:v>85</c:v>
                </c:pt>
                <c:pt idx="6">
                  <c:v>0</c:v>
                </c:pt>
                <c:pt idx="7">
                  <c:v>0</c:v>
                </c:pt>
                <c:pt idx="8">
                  <c:v>73.45</c:v>
                </c:pt>
              </c:numCache>
            </c:numRef>
          </c:val>
        </c:ser>
        <c:ser>
          <c:idx val="10"/>
          <c:order val="10"/>
          <c:tx>
            <c:strRef>
              <c:f>Data!$BC$13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Data!$BD$13:$BL$13</c:f>
              <c:numCache>
                <c:formatCode>General</c:formatCode>
                <c:ptCount val="9"/>
                <c:pt idx="0">
                  <c:v>62</c:v>
                </c:pt>
                <c:pt idx="1">
                  <c:v>0</c:v>
                </c:pt>
                <c:pt idx="2">
                  <c:v>77</c:v>
                </c:pt>
                <c:pt idx="3">
                  <c:v>70.25</c:v>
                </c:pt>
                <c:pt idx="4">
                  <c:v>72.3</c:v>
                </c:pt>
                <c:pt idx="5">
                  <c:v>85</c:v>
                </c:pt>
                <c:pt idx="6">
                  <c:v>0</c:v>
                </c:pt>
                <c:pt idx="7">
                  <c:v>0</c:v>
                </c:pt>
                <c:pt idx="8">
                  <c:v>73.31</c:v>
                </c:pt>
              </c:numCache>
            </c:numRef>
          </c:val>
        </c:ser>
        <c:ser>
          <c:idx val="11"/>
          <c:order val="11"/>
          <c:tx>
            <c:strRef>
              <c:f>Data!$BC$14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Data!$BD$14:$BL$14</c:f>
              <c:numCache>
                <c:formatCode>General</c:formatCode>
                <c:ptCount val="9"/>
                <c:pt idx="0">
                  <c:v>54.5</c:v>
                </c:pt>
                <c:pt idx="1">
                  <c:v>0</c:v>
                </c:pt>
                <c:pt idx="2">
                  <c:v>77</c:v>
                </c:pt>
                <c:pt idx="3">
                  <c:v>0</c:v>
                </c:pt>
                <c:pt idx="4">
                  <c:v>72.3</c:v>
                </c:pt>
                <c:pt idx="5">
                  <c:v>85</c:v>
                </c:pt>
                <c:pt idx="6">
                  <c:v>0</c:v>
                </c:pt>
                <c:pt idx="7">
                  <c:v>0</c:v>
                </c:pt>
                <c:pt idx="8">
                  <c:v>72.2</c:v>
                </c:pt>
              </c:numCache>
            </c:numRef>
          </c:val>
        </c:ser>
        <c:ser>
          <c:idx val="12"/>
          <c:order val="12"/>
          <c:tx>
            <c:strRef>
              <c:f>Data!$BC$15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Data!$BD$15:$BL$15</c:f>
              <c:numCache>
                <c:formatCode>General</c:formatCode>
                <c:ptCount val="9"/>
                <c:pt idx="0">
                  <c:v>61.5</c:v>
                </c:pt>
                <c:pt idx="1">
                  <c:v>0</c:v>
                </c:pt>
                <c:pt idx="2">
                  <c:v>76</c:v>
                </c:pt>
                <c:pt idx="3">
                  <c:v>0</c:v>
                </c:pt>
                <c:pt idx="4">
                  <c:v>72.3</c:v>
                </c:pt>
                <c:pt idx="5">
                  <c:v>85</c:v>
                </c:pt>
                <c:pt idx="6">
                  <c:v>0</c:v>
                </c:pt>
                <c:pt idx="7">
                  <c:v>0</c:v>
                </c:pt>
                <c:pt idx="8">
                  <c:v>73.7</c:v>
                </c:pt>
              </c:numCache>
            </c:numRef>
          </c:val>
        </c:ser>
        <c:ser>
          <c:idx val="13"/>
          <c:order val="13"/>
          <c:tx>
            <c:strRef>
              <c:f>Data!$BC$16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Data!$BD$16:$BL$16</c:f>
              <c:numCache>
                <c:formatCode>General</c:formatCode>
                <c:ptCount val="9"/>
                <c:pt idx="0">
                  <c:v>61.5</c:v>
                </c:pt>
                <c:pt idx="1">
                  <c:v>60</c:v>
                </c:pt>
                <c:pt idx="2">
                  <c:v>76</c:v>
                </c:pt>
                <c:pt idx="3">
                  <c:v>65.25</c:v>
                </c:pt>
                <c:pt idx="4">
                  <c:v>72.3</c:v>
                </c:pt>
                <c:pt idx="5">
                  <c:v>85</c:v>
                </c:pt>
                <c:pt idx="6">
                  <c:v>0</c:v>
                </c:pt>
                <c:pt idx="7">
                  <c:v>0</c:v>
                </c:pt>
                <c:pt idx="8">
                  <c:v>70.00833333333334</c:v>
                </c:pt>
              </c:numCache>
            </c:numRef>
          </c:val>
        </c:ser>
        <c:ser>
          <c:idx val="14"/>
          <c:order val="14"/>
          <c:tx>
            <c:strRef>
              <c:f>Data!$BC$17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Data!$BD$17:$BL$17</c:f>
              <c:numCache>
                <c:formatCode>General</c:formatCode>
                <c:ptCount val="9"/>
                <c:pt idx="0">
                  <c:v>61.5</c:v>
                </c:pt>
                <c:pt idx="1">
                  <c:v>63</c:v>
                </c:pt>
                <c:pt idx="2">
                  <c:v>74</c:v>
                </c:pt>
                <c:pt idx="3" formatCode="@">
                  <c:v>65.25</c:v>
                </c:pt>
                <c:pt idx="4">
                  <c:v>72.3</c:v>
                </c:pt>
                <c:pt idx="5">
                  <c:v>89</c:v>
                </c:pt>
                <c:pt idx="6">
                  <c:v>0</c:v>
                </c:pt>
                <c:pt idx="7">
                  <c:v>60</c:v>
                </c:pt>
                <c:pt idx="8">
                  <c:v>69.292857142857144</c:v>
                </c:pt>
              </c:numCache>
            </c:numRef>
          </c:val>
        </c:ser>
        <c:ser>
          <c:idx val="15"/>
          <c:order val="15"/>
          <c:tx>
            <c:strRef>
              <c:f>Data!$BC$18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Data!$BD$18:$BL$18</c:f>
              <c:numCache>
                <c:formatCode>General</c:formatCode>
                <c:ptCount val="9"/>
                <c:pt idx="0">
                  <c:v>50.5</c:v>
                </c:pt>
                <c:pt idx="1">
                  <c:v>63</c:v>
                </c:pt>
                <c:pt idx="2">
                  <c:v>74</c:v>
                </c:pt>
                <c:pt idx="3">
                  <c:v>0</c:v>
                </c:pt>
                <c:pt idx="4">
                  <c:v>72.5</c:v>
                </c:pt>
                <c:pt idx="5">
                  <c:v>89</c:v>
                </c:pt>
                <c:pt idx="6">
                  <c:v>79</c:v>
                </c:pt>
                <c:pt idx="7">
                  <c:v>60</c:v>
                </c:pt>
                <c:pt idx="8">
                  <c:v>69.714285714285708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72590136"/>
        <c:axId val="472590528"/>
      </c:barChart>
      <c:catAx>
        <c:axId val="4725901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472590528"/>
        <c:crosses val="autoZero"/>
        <c:auto val="1"/>
        <c:lblAlgn val="ctr"/>
        <c:lblOffset val="100"/>
        <c:noMultiLvlLbl val="0"/>
      </c:catAx>
      <c:valAx>
        <c:axId val="4725905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7259013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chart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Chart3">
    <tabColor rgb="FFFFFF66"/>
  </sheetPr>
  <sheetViews>
    <sheetView zoomScale="117" workbookViewId="0" zoomToFit="1"/>
  </sheetViews>
  <pageMargins left="0.7" right="0.7" top="0.75" bottom="0.75" header="0.3" footer="0.3"/>
  <pageSetup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 codeName="Chart5">
    <tabColor rgb="FFFFFFCC"/>
  </sheetPr>
  <sheetViews>
    <sheetView zoomScale="111" workbookViewId="0" zoomToFit="1"/>
  </sheetViews>
  <pageMargins left="0.7" right="0.7" top="0.75" bottom="0.75" header="0.3" footer="0.3"/>
  <pageSetup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 codeName="Chart7">
    <tabColor rgb="FFFFFFCC"/>
  </sheetPr>
  <sheetViews>
    <sheetView zoomScale="111" workbookViewId="0" zoomToFit="1"/>
  </sheetViews>
  <pageMargins left="0.7" right="0.7" top="0.75" bottom="0.75" header="0.3" footer="0.3"/>
  <pageSetup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 codeName="Chart9">
    <tabColor rgb="FFFFFFCC"/>
  </sheetPr>
  <sheetViews>
    <sheetView zoomScale="117" workbookViewId="0" zoomToFit="1"/>
  </sheetViews>
  <pageMargins left="0.7" right="0.7" top="0.75" bottom="0.75" header="0.3" footer="0.3"/>
  <pageSetup orientation="landscape" r:id="rId1"/>
  <drawing r:id="rId2"/>
</chartsheet>
</file>

<file path=xl/chartsheets/sheet5.xml><?xml version="1.0" encoding="utf-8"?>
<chartsheet xmlns="http://schemas.openxmlformats.org/spreadsheetml/2006/main" xmlns:r="http://schemas.openxmlformats.org/officeDocument/2006/relationships">
  <sheetPr codeName="Chart11">
    <tabColor rgb="FFFFFFCC"/>
  </sheetPr>
  <sheetViews>
    <sheetView zoomScale="102" workbookViewId="0" zoomToFit="1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58311" cy="628135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58311" cy="628135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65882" cy="629397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ables/table1.xml><?xml version="1.0" encoding="utf-8"?>
<table xmlns="http://schemas.openxmlformats.org/spreadsheetml/2006/main" id="5" name="Table5" displayName="Table5" ref="A2:Z18" totalsRowShown="0" headerRowDxfId="82" dataDxfId="80" headerRowBorderDxfId="81" tableBorderDxfId="79" totalsRowBorderDxfId="78">
  <tableColumns count="26">
    <tableColumn id="1" name="Year/Institution" dataDxfId="77">
      <calculatedColumnFormula>Data!A3</calculatedColumnFormula>
    </tableColumn>
    <tableColumn id="2" name="ACAD" dataDxfId="76">
      <calculatedColumnFormula>Data!B3</calculatedColumnFormula>
    </tableColumn>
    <tableColumn id="3" name="Ambrose University" dataDxfId="75">
      <calculatedColumnFormula>Data!C3</calculatedColumnFormula>
    </tableColumn>
    <tableColumn id="4" name="BCIT" dataDxfId="74">
      <calculatedColumnFormula>Data!D3</calculatedColumnFormula>
    </tableColumn>
    <tableColumn id="5" name="Bow Valley College" dataDxfId="73">
      <calculatedColumnFormula>Data!E3</calculatedColumnFormula>
    </tableColumn>
    <tableColumn id="6" name="Burman University" dataDxfId="72">
      <calculatedColumnFormula>Data!F3</calculatedColumnFormula>
    </tableColumn>
    <tableColumn id="7" name="Concordia University College" dataDxfId="71">
      <calculatedColumnFormula>Data!G3</calculatedColumnFormula>
    </tableColumn>
    <tableColumn id="8" name="Grand Prairie Regional College" dataDxfId="70">
      <calculatedColumnFormula>Data!H3</calculatedColumnFormula>
    </tableColumn>
    <tableColumn id="9" name="Keyano College" dataDxfId="69">
      <calculatedColumnFormula>Data!I3</calculatedColumnFormula>
    </tableColumn>
    <tableColumn id="10" name="King's University" dataDxfId="68">
      <calculatedColumnFormula>Data!J3</calculatedColumnFormula>
    </tableColumn>
    <tableColumn id="11" name="Lakeland College" dataDxfId="67">
      <calculatedColumnFormula>Data!K3</calculatedColumnFormula>
    </tableColumn>
    <tableColumn id="12" name="MacEwan University" dataDxfId="66">
      <calculatedColumnFormula>Data!L3</calculatedColumnFormula>
    </tableColumn>
    <tableColumn id="13" name="Medicine Hat College" dataDxfId="65">
      <calculatedColumnFormula>Data!M3</calculatedColumnFormula>
    </tableColumn>
    <tableColumn id="14" name="Mount Royal University" dataDxfId="64">
      <calculatedColumnFormula>Data!N3</calculatedColumnFormula>
    </tableColumn>
    <tableColumn id="15" name="NAIT" dataDxfId="63">
      <calculatedColumnFormula>Data!O3</calculatedColumnFormula>
    </tableColumn>
    <tableColumn id="16" name="Norquest College" dataDxfId="62">
      <calculatedColumnFormula>Data!P3</calculatedColumnFormula>
    </tableColumn>
    <tableColumn id="17" name="Northern Lakes College" dataDxfId="61">
      <calculatedColumnFormula>Data!Q3</calculatedColumnFormula>
    </tableColumn>
    <tableColumn id="18" name="Olds College" dataDxfId="60">
      <calculatedColumnFormula>Data!R3</calculatedColumnFormula>
    </tableColumn>
    <tableColumn id="20" name="Portage College" dataDxfId="59">
      <calculatedColumnFormula>Data!T3</calculatedColumnFormula>
    </tableColumn>
    <tableColumn id="21" name="Red Deer College" dataDxfId="58">
      <calculatedColumnFormula>Data!U3</calculatedColumnFormula>
    </tableColumn>
    <tableColumn id="22" name="Saint Mary's University College" dataDxfId="57">
      <calculatedColumnFormula>Data!V3</calculatedColumnFormula>
    </tableColumn>
    <tableColumn id="23" name="SAIT Polytechnic" dataDxfId="56">
      <calculatedColumnFormula>Data!W3</calculatedColumnFormula>
    </tableColumn>
    <tableColumn id="27" name="University of Alberta" dataDxfId="55">
      <calculatedColumnFormula>Data!X3</calculatedColumnFormula>
    </tableColumn>
    <tableColumn id="24" name="University of Lethbridge" dataDxfId="54">
      <calculatedColumnFormula>Data!Y3</calculatedColumnFormula>
    </tableColumn>
    <tableColumn id="25" name="Vanguard College (Northwest Bible)" dataDxfId="53">
      <calculatedColumnFormula>Data!Z3</calculatedColumnFormula>
    </tableColumn>
    <tableColumn id="26" name="Average" dataDxfId="52">
      <calculatedColumnFormula>Data!AA3</calculatedColumnFormula>
    </tableColumn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id="4" name="Table4" displayName="Table4" ref="A2:I18" totalsRowShown="0" headerRowDxfId="51" dataDxfId="49" headerRowBorderDxfId="50" tableBorderDxfId="48" totalsRowBorderDxfId="47">
  <tableColumns count="9">
    <tableColumn id="1" name="Year/Institution" dataDxfId="46">
      <calculatedColumnFormula>Data!AC3</calculatedColumnFormula>
    </tableColumn>
    <tableColumn id="2" name="ACAD" dataDxfId="45">
      <calculatedColumnFormula>Data!AD3</calculatedColumnFormula>
    </tableColumn>
    <tableColumn id="3" name="Ambrose University" dataDxfId="44">
      <calculatedColumnFormula>Data!AE3</calculatedColumnFormula>
    </tableColumn>
    <tableColumn id="4" name="Burman University" dataDxfId="43">
      <calculatedColumnFormula>Data!AF3</calculatedColumnFormula>
    </tableColumn>
    <tableColumn id="5" name="King's University" dataDxfId="42">
      <calculatedColumnFormula>Data!AG3</calculatedColumnFormula>
    </tableColumn>
    <tableColumn id="7" name="Portage College" dataDxfId="41">
      <calculatedColumnFormula>Data!AI3</calculatedColumnFormula>
    </tableColumn>
    <tableColumn id="8" name="Saint Mary's University College" dataDxfId="40">
      <calculatedColumnFormula>Data!AJ3</calculatedColumnFormula>
    </tableColumn>
    <tableColumn id="9" name="Vanguard College (Northwest Bible)" dataDxfId="39">
      <calculatedColumnFormula>Data!AK3</calculatedColumnFormula>
    </tableColumn>
    <tableColumn id="10" name="Average" dataDxfId="38">
      <calculatedColumnFormula>Data!AL3</calculatedColumnFormula>
    </tableColumn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2:G18" totalsRowShown="0" headerRowDxfId="37" dataDxfId="35" headerRowBorderDxfId="36" tableBorderDxfId="34" totalsRowBorderDxfId="33">
  <tableColumns count="7">
    <tableColumn id="1" name="Year/Institution" dataDxfId="32">
      <calculatedColumnFormula>Data!AN3</calculatedColumnFormula>
    </tableColumn>
    <tableColumn id="2" name="Concordia University College" dataDxfId="31">
      <calculatedColumnFormula>Data!AO3</calculatedColumnFormula>
    </tableColumn>
    <tableColumn id="3" name="Grand Prairie Regional College" dataDxfId="30">
      <calculatedColumnFormula>Data!AP3</calculatedColumnFormula>
    </tableColumn>
    <tableColumn id="4" name="Keyano College" dataDxfId="29">
      <calculatedColumnFormula>Data!AQ3</calculatedColumnFormula>
    </tableColumn>
    <tableColumn id="5" name="Northern Lakes College" dataDxfId="28">
      <calculatedColumnFormula>Data!AR3</calculatedColumnFormula>
    </tableColumn>
    <tableColumn id="6" name="Olds College" dataDxfId="27">
      <calculatedColumnFormula>Data!AS3</calculatedColumnFormula>
    </tableColumn>
    <tableColumn id="7" name="Average" dataDxfId="26">
      <calculatedColumnFormula>Data!AT3</calculatedColumnFormula>
    </tableColumn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id="2" name="Table2" displayName="Table2" ref="A2:F18" totalsRowShown="0" headerRowDxfId="25" dataDxfId="23" headerRowBorderDxfId="24" tableBorderDxfId="22" totalsRowBorderDxfId="21">
  <tableColumns count="6">
    <tableColumn id="1" name="Year/Institution" dataDxfId="20">
      <calculatedColumnFormula>Data!AV3</calculatedColumnFormula>
    </tableColumn>
    <tableColumn id="2" name="Lakeland College" dataDxfId="19">
      <calculatedColumnFormula>Data!AW3</calculatedColumnFormula>
    </tableColumn>
    <tableColumn id="3" name="Medicine Hat College" dataDxfId="18">
      <calculatedColumnFormula>Data!AX3</calculatedColumnFormula>
    </tableColumn>
    <tableColumn id="4" name="Norquest College" dataDxfId="17">
      <calculatedColumnFormula>Data!AY3</calculatedColumnFormula>
    </tableColumn>
    <tableColumn id="5" name="Red Deer College" dataDxfId="16">
      <calculatedColumnFormula>Data!AZ3</calculatedColumnFormula>
    </tableColumn>
    <tableColumn id="6" name="Average" dataDxfId="15">
      <calculatedColumnFormula>Data!BA3</calculatedColumnFormula>
    </tableColumn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id="1" name="Table1" displayName="Table1" ref="A2:J18" totalsRowShown="0" headerRowDxfId="14" dataDxfId="12" headerRowBorderDxfId="13" tableBorderDxfId="11" totalsRowBorderDxfId="10">
  <tableColumns count="10">
    <tableColumn id="1" name="Year/Institution" dataDxfId="9">
      <calculatedColumnFormula>Data!BC3</calculatedColumnFormula>
    </tableColumn>
    <tableColumn id="2" name="BCIT" dataDxfId="8">
      <calculatedColumnFormula>Data!BD3</calculatedColumnFormula>
    </tableColumn>
    <tableColumn id="3" name="Bow Valley College" dataDxfId="7">
      <calculatedColumnFormula>Data!BE3</calculatedColumnFormula>
    </tableColumn>
    <tableColumn id="4" name="MacEwan University" dataDxfId="6">
      <calculatedColumnFormula>Data!BF3</calculatedColumnFormula>
    </tableColumn>
    <tableColumn id="5" name="Mount Royal University" dataDxfId="5">
      <calculatedColumnFormula>Data!BG3</calculatedColumnFormula>
    </tableColumn>
    <tableColumn id="6" name="NAIT" dataDxfId="4">
      <calculatedColumnFormula>Data!BH3</calculatedColumnFormula>
    </tableColumn>
    <tableColumn id="7" name="SAIT Polytechnic" dataDxfId="3">
      <calculatedColumnFormula>Data!BI3</calculatedColumnFormula>
    </tableColumn>
    <tableColumn id="10" name="University of Alberta" dataDxfId="2">
      <calculatedColumnFormula>Data!BJ3</calculatedColumnFormula>
    </tableColumn>
    <tableColumn id="8" name="University of Lethbridge" dataDxfId="1">
      <calculatedColumnFormula>Data!BK3</calculatedColumnFormula>
    </tableColumn>
    <tableColumn id="9" name="Average" dataDxfId="0">
      <calculatedColumnFormula>Data!BL3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EW55"/>
  <sheetViews>
    <sheetView topLeftCell="N1" zoomScale="112" zoomScaleNormal="112" workbookViewId="0">
      <selection activeCell="S1" sqref="S1:S1048576"/>
    </sheetView>
  </sheetViews>
  <sheetFormatPr defaultColWidth="10.140625" defaultRowHeight="17.25" customHeight="1" x14ac:dyDescent="0.25"/>
  <cols>
    <col min="1" max="18" width="10.140625" style="17"/>
    <col min="19" max="19" width="10.140625" style="17" hidden="1" customWidth="1"/>
    <col min="20" max="33" width="10.140625" style="17"/>
    <col min="34" max="34" width="10.140625" style="17" hidden="1" customWidth="1"/>
    <col min="35" max="16384" width="10.140625" style="17"/>
  </cols>
  <sheetData>
    <row r="1" spans="1:64" ht="17.25" customHeight="1" x14ac:dyDescent="0.25">
      <c r="A1" s="17" t="s">
        <v>45</v>
      </c>
      <c r="I1" s="18"/>
      <c r="J1" s="18"/>
      <c r="K1" s="18"/>
      <c r="L1" s="18"/>
      <c r="M1" s="18"/>
      <c r="N1" s="18"/>
      <c r="O1" s="18"/>
    </row>
    <row r="2" spans="1:64" s="26" customFormat="1" ht="26.25" customHeight="1" x14ac:dyDescent="0.25">
      <c r="B2" s="27" t="s">
        <v>16</v>
      </c>
      <c r="C2" s="27" t="s">
        <v>23</v>
      </c>
      <c r="D2" s="27" t="s">
        <v>12</v>
      </c>
      <c r="E2" s="27" t="s">
        <v>24</v>
      </c>
      <c r="F2" s="27" t="s">
        <v>51</v>
      </c>
      <c r="G2" s="27" t="s">
        <v>25</v>
      </c>
      <c r="H2" s="27" t="s">
        <v>44</v>
      </c>
      <c r="I2" s="27" t="s">
        <v>26</v>
      </c>
      <c r="J2" s="27" t="s">
        <v>27</v>
      </c>
      <c r="K2" s="27" t="s">
        <v>28</v>
      </c>
      <c r="L2" s="27" t="s">
        <v>14</v>
      </c>
      <c r="M2" s="27" t="s">
        <v>29</v>
      </c>
      <c r="N2" s="27" t="s">
        <v>18</v>
      </c>
      <c r="O2" s="27" t="s">
        <v>13</v>
      </c>
      <c r="P2" s="27" t="s">
        <v>30</v>
      </c>
      <c r="Q2" s="27" t="s">
        <v>31</v>
      </c>
      <c r="R2" s="27" t="s">
        <v>32</v>
      </c>
      <c r="S2" s="27" t="s">
        <v>33</v>
      </c>
      <c r="T2" s="27" t="s">
        <v>34</v>
      </c>
      <c r="U2" s="27" t="s">
        <v>40</v>
      </c>
      <c r="V2" s="27" t="s">
        <v>35</v>
      </c>
      <c r="W2" s="27" t="s">
        <v>41</v>
      </c>
      <c r="X2" s="27" t="s">
        <v>52</v>
      </c>
      <c r="Y2" s="27" t="s">
        <v>36</v>
      </c>
      <c r="Z2" s="28" t="s">
        <v>42</v>
      </c>
      <c r="AA2" s="26" t="s">
        <v>15</v>
      </c>
      <c r="AC2" s="29" t="s">
        <v>38</v>
      </c>
      <c r="AD2" s="29" t="str">
        <f t="shared" ref="AD2:AD17" si="0">B2</f>
        <v>ACAD</v>
      </c>
      <c r="AE2" s="29" t="str">
        <f t="shared" ref="AE2:AE17" si="1">C2</f>
        <v>Ambrose University</v>
      </c>
      <c r="AF2" s="29" t="str">
        <f t="shared" ref="AF2:AF17" si="2">F2</f>
        <v>Burman University</v>
      </c>
      <c r="AG2" s="29" t="str">
        <f t="shared" ref="AG2:AG17" si="3">J2</f>
        <v>King's University</v>
      </c>
      <c r="AH2" s="29" t="str">
        <f t="shared" ref="AH2:AH17" si="4">S2</f>
        <v>Paul D. Fleck Library &amp; Archives, The Banff Centre</v>
      </c>
      <c r="AI2" s="29" t="str">
        <f t="shared" ref="AI2:AI17" si="5">T2</f>
        <v>Portage College</v>
      </c>
      <c r="AJ2" s="29" t="str">
        <f t="shared" ref="AJ2:AJ17" si="6">V2</f>
        <v>Saint Mary's University College</v>
      </c>
      <c r="AK2" s="29" t="str">
        <f t="shared" ref="AK2:AK17" si="7">Z2</f>
        <v>Vanguard College (Northwest Bible)</v>
      </c>
      <c r="AL2" s="29" t="s">
        <v>15</v>
      </c>
      <c r="AN2" s="29" t="s">
        <v>37</v>
      </c>
      <c r="AO2" s="30" t="str">
        <f t="shared" ref="AO2:AO17" si="8">G2</f>
        <v>Concordia University College</v>
      </c>
      <c r="AP2" s="30" t="str">
        <f t="shared" ref="AP2:AP17" si="9">H2</f>
        <v>Grand Prairie Regional College</v>
      </c>
      <c r="AQ2" s="29" t="str">
        <f t="shared" ref="AQ2:AQ17" si="10">I2</f>
        <v>Keyano College</v>
      </c>
      <c r="AR2" s="29" t="str">
        <f t="shared" ref="AR2:AR17" si="11">Q2</f>
        <v>Northern Lakes College</v>
      </c>
      <c r="AS2" s="30" t="str">
        <f t="shared" ref="AS2:AS17" si="12">R2</f>
        <v>Olds College</v>
      </c>
      <c r="AT2" s="30" t="s">
        <v>15</v>
      </c>
      <c r="AV2" s="29" t="s">
        <v>39</v>
      </c>
      <c r="AW2" s="29" t="str">
        <f t="shared" ref="AW2:AW17" si="13">K2</f>
        <v>Lakeland College</v>
      </c>
      <c r="AX2" s="29" t="str">
        <f t="shared" ref="AX2:AX17" si="14">M2</f>
        <v>Medicine Hat College</v>
      </c>
      <c r="AY2" s="29" t="str">
        <f t="shared" ref="AY2:AY17" si="15">P2</f>
        <v>Norquest College</v>
      </c>
      <c r="AZ2" s="29" t="str">
        <f t="shared" ref="AZ2:AZ17" si="16">U2</f>
        <v>Red Deer College</v>
      </c>
      <c r="BA2" s="29" t="s">
        <v>15</v>
      </c>
      <c r="BC2" s="29" t="s">
        <v>43</v>
      </c>
      <c r="BD2" s="29" t="str">
        <f t="shared" ref="BD2:BD17" si="17">D2</f>
        <v>BCIT</v>
      </c>
      <c r="BE2" s="29" t="str">
        <f t="shared" ref="BE2:BE17" si="18">E2</f>
        <v>Bow Valley College</v>
      </c>
      <c r="BF2" s="29" t="str">
        <f t="shared" ref="BF2:BF17" si="19">L2</f>
        <v>MacEwan University</v>
      </c>
      <c r="BG2" s="29" t="str">
        <f t="shared" ref="BG2:BG17" si="20">N2</f>
        <v>Mount Royal University</v>
      </c>
      <c r="BH2" s="29" t="str">
        <f t="shared" ref="BH2:BH17" si="21">O2</f>
        <v>NAIT</v>
      </c>
      <c r="BI2" s="29" t="str">
        <f t="shared" ref="BI2:BJ17" si="22">W2</f>
        <v>SAIT Polytechnic</v>
      </c>
      <c r="BJ2" s="29" t="str">
        <f t="shared" si="22"/>
        <v>University of Alberta</v>
      </c>
      <c r="BK2" s="29" t="str">
        <f t="shared" ref="BK2:BK17" si="23">Y2</f>
        <v>University of Lethbridge</v>
      </c>
      <c r="BL2" s="29" t="s">
        <v>15</v>
      </c>
    </row>
    <row r="3" spans="1:64" ht="17.25" customHeight="1" x14ac:dyDescent="0.25">
      <c r="A3" s="17" t="s">
        <v>0</v>
      </c>
      <c r="B3" s="18">
        <v>66.599999999999994</v>
      </c>
      <c r="C3" s="17" t="s">
        <v>21</v>
      </c>
      <c r="D3" s="18">
        <v>64</v>
      </c>
      <c r="E3" s="17" t="s">
        <v>21</v>
      </c>
      <c r="F3" s="18">
        <v>36</v>
      </c>
      <c r="G3" s="17" t="s">
        <v>21</v>
      </c>
      <c r="H3" s="18">
        <v>56</v>
      </c>
      <c r="I3" s="17">
        <v>37.5</v>
      </c>
      <c r="J3" s="13">
        <v>13.2</v>
      </c>
      <c r="K3" s="17" t="s">
        <v>21</v>
      </c>
      <c r="L3" s="18">
        <v>79</v>
      </c>
      <c r="M3" s="18">
        <v>67</v>
      </c>
      <c r="N3" s="18">
        <v>72</v>
      </c>
      <c r="O3" s="18">
        <v>72.5</v>
      </c>
      <c r="P3" s="18">
        <v>23</v>
      </c>
      <c r="Q3" s="13">
        <v>27.5</v>
      </c>
      <c r="R3" s="17" t="s">
        <v>21</v>
      </c>
      <c r="S3" s="17" t="s">
        <v>21</v>
      </c>
      <c r="T3" s="18">
        <v>55</v>
      </c>
      <c r="U3" s="18">
        <v>64</v>
      </c>
      <c r="V3" s="17" t="s">
        <v>21</v>
      </c>
      <c r="W3" s="18">
        <v>69.25</v>
      </c>
      <c r="X3" s="17" t="s">
        <v>21</v>
      </c>
      <c r="Y3" s="17" t="s">
        <v>21</v>
      </c>
      <c r="Z3" s="17" t="s">
        <v>21</v>
      </c>
      <c r="AA3" s="18">
        <f>AVERAGE(B3:Z3)</f>
        <v>53.50333333333333</v>
      </c>
      <c r="AB3" s="18"/>
      <c r="AC3" s="17" t="s">
        <v>0</v>
      </c>
      <c r="AD3" s="17">
        <f t="shared" si="0"/>
        <v>66.599999999999994</v>
      </c>
      <c r="AE3" s="17" t="str">
        <f t="shared" si="1"/>
        <v>N/A</v>
      </c>
      <c r="AF3" s="17">
        <f t="shared" si="2"/>
        <v>36</v>
      </c>
      <c r="AG3" s="17">
        <f t="shared" si="3"/>
        <v>13.2</v>
      </c>
      <c r="AH3" s="17" t="str">
        <f t="shared" si="4"/>
        <v>N/A</v>
      </c>
      <c r="AI3" s="17">
        <f t="shared" si="5"/>
        <v>55</v>
      </c>
      <c r="AJ3" s="17" t="str">
        <f t="shared" si="6"/>
        <v>N/A</v>
      </c>
      <c r="AK3" s="17" t="str">
        <f t="shared" si="7"/>
        <v>N/A</v>
      </c>
      <c r="AL3" s="17">
        <f>AVERAGE(AD3:AK3)</f>
        <v>42.7</v>
      </c>
      <c r="AN3" s="17" t="s">
        <v>0</v>
      </c>
      <c r="AO3" s="18" t="str">
        <f t="shared" si="8"/>
        <v>N/A</v>
      </c>
      <c r="AP3" s="18">
        <f t="shared" si="9"/>
        <v>56</v>
      </c>
      <c r="AQ3" s="17">
        <f t="shared" si="10"/>
        <v>37.5</v>
      </c>
      <c r="AR3" s="17">
        <f t="shared" si="11"/>
        <v>27.5</v>
      </c>
      <c r="AS3" s="18" t="str">
        <f t="shared" si="12"/>
        <v>N/A</v>
      </c>
      <c r="AT3" s="18">
        <f>AVERAGE(AO3:AS3)</f>
        <v>40.333333333333336</v>
      </c>
      <c r="AV3" s="17" t="s">
        <v>0</v>
      </c>
      <c r="AW3" s="17" t="str">
        <f t="shared" si="13"/>
        <v>N/A</v>
      </c>
      <c r="AX3" s="17">
        <f t="shared" si="14"/>
        <v>67</v>
      </c>
      <c r="AY3" s="17">
        <f t="shared" si="15"/>
        <v>23</v>
      </c>
      <c r="AZ3" s="17">
        <f t="shared" si="16"/>
        <v>64</v>
      </c>
      <c r="BA3" s="17">
        <f>AVERAGE(AW3:AZ3)</f>
        <v>51.333333333333336</v>
      </c>
      <c r="BC3" s="17" t="s">
        <v>0</v>
      </c>
      <c r="BD3" s="17">
        <f t="shared" si="17"/>
        <v>64</v>
      </c>
      <c r="BE3" s="17" t="str">
        <f t="shared" si="18"/>
        <v>N/A</v>
      </c>
      <c r="BF3" s="17">
        <f t="shared" si="19"/>
        <v>79</v>
      </c>
      <c r="BG3" s="17">
        <f t="shared" si="20"/>
        <v>72</v>
      </c>
      <c r="BH3" s="17">
        <f t="shared" si="21"/>
        <v>72.5</v>
      </c>
      <c r="BI3" s="17">
        <f t="shared" si="22"/>
        <v>69.25</v>
      </c>
      <c r="BJ3" s="17" t="str">
        <f t="shared" si="22"/>
        <v>N/A</v>
      </c>
      <c r="BK3" s="17" t="str">
        <f t="shared" si="23"/>
        <v>N/A</v>
      </c>
      <c r="BL3" s="17">
        <f>AVERAGE(BD3:BK3)</f>
        <v>71.349999999999994</v>
      </c>
    </row>
    <row r="4" spans="1:64" ht="17.25" customHeight="1" x14ac:dyDescent="0.25">
      <c r="A4" s="17" t="s">
        <v>1</v>
      </c>
      <c r="B4" s="17">
        <v>68</v>
      </c>
      <c r="C4" s="18">
        <v>43</v>
      </c>
      <c r="D4" s="18">
        <v>64</v>
      </c>
      <c r="E4" s="17" t="s">
        <v>21</v>
      </c>
      <c r="F4" s="18">
        <v>36</v>
      </c>
      <c r="G4" s="17" t="s">
        <v>21</v>
      </c>
      <c r="H4" s="18">
        <v>66</v>
      </c>
      <c r="I4" s="17">
        <v>37.5</v>
      </c>
      <c r="J4" s="13">
        <v>13.2</v>
      </c>
      <c r="K4" s="18">
        <v>62.75</v>
      </c>
      <c r="L4" s="18">
        <v>76.5</v>
      </c>
      <c r="M4" s="18">
        <v>67</v>
      </c>
      <c r="N4" s="18">
        <v>72</v>
      </c>
      <c r="O4" s="18">
        <v>72.5</v>
      </c>
      <c r="P4" s="18">
        <v>57</v>
      </c>
      <c r="Q4" s="13">
        <v>36.25</v>
      </c>
      <c r="R4" s="17" t="s">
        <v>21</v>
      </c>
      <c r="S4" s="17" t="s">
        <v>21</v>
      </c>
      <c r="T4" s="18">
        <v>58</v>
      </c>
      <c r="U4" s="18">
        <v>64</v>
      </c>
      <c r="V4" s="17" t="s">
        <v>21</v>
      </c>
      <c r="W4" s="18">
        <v>69.25</v>
      </c>
      <c r="X4" s="17" t="s">
        <v>21</v>
      </c>
      <c r="Y4" s="17" t="s">
        <v>21</v>
      </c>
      <c r="Z4" s="17" t="s">
        <v>21</v>
      </c>
      <c r="AA4" s="18">
        <f t="shared" ref="AA4:AA18" si="24">AVERAGE(B4:Z4)</f>
        <v>56.644117647058827</v>
      </c>
      <c r="AB4" s="18"/>
      <c r="AC4" s="17" t="s">
        <v>1</v>
      </c>
      <c r="AD4" s="17">
        <f t="shared" si="0"/>
        <v>68</v>
      </c>
      <c r="AE4" s="17">
        <f t="shared" si="1"/>
        <v>43</v>
      </c>
      <c r="AF4" s="17">
        <f t="shared" si="2"/>
        <v>36</v>
      </c>
      <c r="AG4" s="17">
        <f t="shared" si="3"/>
        <v>13.2</v>
      </c>
      <c r="AH4" s="17" t="str">
        <f t="shared" si="4"/>
        <v>N/A</v>
      </c>
      <c r="AI4" s="17">
        <f t="shared" si="5"/>
        <v>58</v>
      </c>
      <c r="AJ4" s="17" t="str">
        <f t="shared" si="6"/>
        <v>N/A</v>
      </c>
      <c r="AK4" s="17" t="str">
        <f t="shared" si="7"/>
        <v>N/A</v>
      </c>
      <c r="AL4" s="17">
        <f t="shared" ref="AL4:AL17" si="25">AVERAGE(AD4:AK4)</f>
        <v>43.64</v>
      </c>
      <c r="AN4" s="17" t="s">
        <v>1</v>
      </c>
      <c r="AO4" s="18" t="str">
        <f t="shared" si="8"/>
        <v>N/A</v>
      </c>
      <c r="AP4" s="18">
        <f t="shared" si="9"/>
        <v>66</v>
      </c>
      <c r="AQ4" s="17">
        <f t="shared" si="10"/>
        <v>37.5</v>
      </c>
      <c r="AR4" s="17">
        <f t="shared" si="11"/>
        <v>36.25</v>
      </c>
      <c r="AS4" s="18" t="str">
        <f t="shared" si="12"/>
        <v>N/A</v>
      </c>
      <c r="AT4" s="18">
        <f t="shared" ref="AT4:AT17" si="26">AVERAGE(AO4:AS4)</f>
        <v>46.583333333333336</v>
      </c>
      <c r="AV4" s="17" t="s">
        <v>1</v>
      </c>
      <c r="AW4" s="17">
        <f t="shared" si="13"/>
        <v>62.75</v>
      </c>
      <c r="AX4" s="17">
        <f t="shared" si="14"/>
        <v>67</v>
      </c>
      <c r="AY4" s="17">
        <f t="shared" si="15"/>
        <v>57</v>
      </c>
      <c r="AZ4" s="17">
        <f t="shared" si="16"/>
        <v>64</v>
      </c>
      <c r="BA4" s="17">
        <f t="shared" ref="BA4:BA17" si="27">AVERAGE(AW4:AZ4)</f>
        <v>62.6875</v>
      </c>
      <c r="BC4" s="17" t="s">
        <v>1</v>
      </c>
      <c r="BD4" s="17">
        <f t="shared" si="17"/>
        <v>64</v>
      </c>
      <c r="BE4" s="17" t="str">
        <f t="shared" si="18"/>
        <v>N/A</v>
      </c>
      <c r="BF4" s="17">
        <f t="shared" si="19"/>
        <v>76.5</v>
      </c>
      <c r="BG4" s="17">
        <f t="shared" si="20"/>
        <v>72</v>
      </c>
      <c r="BH4" s="17">
        <f t="shared" si="21"/>
        <v>72.5</v>
      </c>
      <c r="BI4" s="17">
        <f t="shared" si="22"/>
        <v>69.25</v>
      </c>
      <c r="BJ4" s="17" t="str">
        <f t="shared" si="22"/>
        <v>N/A</v>
      </c>
      <c r="BK4" s="17" t="str">
        <f t="shared" si="23"/>
        <v>N/A</v>
      </c>
      <c r="BL4" s="17">
        <f t="shared" ref="BL4:BL17" si="28">AVERAGE(BD4:BK4)</f>
        <v>70.849999999999994</v>
      </c>
    </row>
    <row r="5" spans="1:64" ht="17.25" customHeight="1" x14ac:dyDescent="0.25">
      <c r="A5" s="17" t="s">
        <v>2</v>
      </c>
      <c r="B5" s="17">
        <v>68</v>
      </c>
      <c r="C5" s="18">
        <v>45</v>
      </c>
      <c r="D5" s="18">
        <v>64</v>
      </c>
      <c r="E5" s="17" t="s">
        <v>21</v>
      </c>
      <c r="F5" s="18">
        <v>36</v>
      </c>
      <c r="G5" s="17" t="s">
        <v>21</v>
      </c>
      <c r="H5" s="18">
        <v>66</v>
      </c>
      <c r="I5" s="17">
        <v>37.5</v>
      </c>
      <c r="J5" s="13">
        <v>13.2</v>
      </c>
      <c r="K5" s="18">
        <v>62.75</v>
      </c>
      <c r="L5" s="18">
        <v>79</v>
      </c>
      <c r="M5" s="18">
        <v>69</v>
      </c>
      <c r="N5" s="18">
        <v>72</v>
      </c>
      <c r="O5" s="18">
        <v>72.5</v>
      </c>
      <c r="P5" s="18">
        <v>61</v>
      </c>
      <c r="Q5" s="13">
        <v>37.5</v>
      </c>
      <c r="R5" s="17" t="s">
        <v>21</v>
      </c>
      <c r="S5" s="17" t="s">
        <v>21</v>
      </c>
      <c r="T5" s="18">
        <v>58</v>
      </c>
      <c r="U5" s="18">
        <v>64</v>
      </c>
      <c r="V5" s="17" t="s">
        <v>21</v>
      </c>
      <c r="W5" s="18">
        <v>69.3</v>
      </c>
      <c r="X5" s="17" t="s">
        <v>21</v>
      </c>
      <c r="Y5" s="17" t="s">
        <v>21</v>
      </c>
      <c r="Z5" s="17" t="s">
        <v>21</v>
      </c>
      <c r="AA5" s="18">
        <f t="shared" si="24"/>
        <v>57.338235294117645</v>
      </c>
      <c r="AB5" s="18"/>
      <c r="AC5" s="17" t="s">
        <v>2</v>
      </c>
      <c r="AD5" s="17">
        <f t="shared" si="0"/>
        <v>68</v>
      </c>
      <c r="AE5" s="17">
        <f t="shared" si="1"/>
        <v>45</v>
      </c>
      <c r="AF5" s="17">
        <f t="shared" si="2"/>
        <v>36</v>
      </c>
      <c r="AG5" s="17">
        <f t="shared" si="3"/>
        <v>13.2</v>
      </c>
      <c r="AH5" s="17" t="str">
        <f t="shared" si="4"/>
        <v>N/A</v>
      </c>
      <c r="AI5" s="17">
        <f t="shared" si="5"/>
        <v>58</v>
      </c>
      <c r="AJ5" s="17" t="str">
        <f t="shared" si="6"/>
        <v>N/A</v>
      </c>
      <c r="AK5" s="17" t="str">
        <f t="shared" si="7"/>
        <v>N/A</v>
      </c>
      <c r="AL5" s="17">
        <f t="shared" si="25"/>
        <v>44.04</v>
      </c>
      <c r="AN5" s="17" t="s">
        <v>2</v>
      </c>
      <c r="AO5" s="18" t="str">
        <f t="shared" si="8"/>
        <v>N/A</v>
      </c>
      <c r="AP5" s="18">
        <f t="shared" si="9"/>
        <v>66</v>
      </c>
      <c r="AQ5" s="17">
        <f t="shared" si="10"/>
        <v>37.5</v>
      </c>
      <c r="AR5" s="17">
        <f t="shared" si="11"/>
        <v>37.5</v>
      </c>
      <c r="AS5" s="18" t="str">
        <f t="shared" si="12"/>
        <v>N/A</v>
      </c>
      <c r="AT5" s="18">
        <f t="shared" si="26"/>
        <v>47</v>
      </c>
      <c r="AV5" s="17" t="s">
        <v>2</v>
      </c>
      <c r="AW5" s="17">
        <f t="shared" si="13"/>
        <v>62.75</v>
      </c>
      <c r="AX5" s="17">
        <f t="shared" si="14"/>
        <v>69</v>
      </c>
      <c r="AY5" s="17">
        <f t="shared" si="15"/>
        <v>61</v>
      </c>
      <c r="AZ5" s="17">
        <f t="shared" si="16"/>
        <v>64</v>
      </c>
      <c r="BA5" s="17">
        <f t="shared" si="27"/>
        <v>64.1875</v>
      </c>
      <c r="BC5" s="17" t="s">
        <v>2</v>
      </c>
      <c r="BD5" s="17">
        <f t="shared" si="17"/>
        <v>64</v>
      </c>
      <c r="BE5" s="17" t="str">
        <f t="shared" si="18"/>
        <v>N/A</v>
      </c>
      <c r="BF5" s="17">
        <f t="shared" si="19"/>
        <v>79</v>
      </c>
      <c r="BG5" s="17">
        <f t="shared" si="20"/>
        <v>72</v>
      </c>
      <c r="BH5" s="17">
        <f t="shared" si="21"/>
        <v>72.5</v>
      </c>
      <c r="BI5" s="17">
        <f t="shared" si="22"/>
        <v>69.3</v>
      </c>
      <c r="BJ5" s="17" t="str">
        <f t="shared" si="22"/>
        <v>N/A</v>
      </c>
      <c r="BK5" s="17" t="str">
        <f t="shared" si="23"/>
        <v>N/A</v>
      </c>
      <c r="BL5" s="17">
        <f t="shared" si="28"/>
        <v>71.36</v>
      </c>
    </row>
    <row r="6" spans="1:64" ht="17.25" customHeight="1" x14ac:dyDescent="0.25">
      <c r="A6" s="17" t="s">
        <v>3</v>
      </c>
      <c r="B6" s="17">
        <v>60</v>
      </c>
      <c r="C6" s="18">
        <v>45</v>
      </c>
      <c r="D6" s="17" t="s">
        <v>21</v>
      </c>
      <c r="E6" s="17" t="s">
        <v>21</v>
      </c>
      <c r="F6" s="18">
        <v>36</v>
      </c>
      <c r="G6" s="17" t="s">
        <v>21</v>
      </c>
      <c r="H6" s="18">
        <v>66</v>
      </c>
      <c r="I6" s="17">
        <v>37.5</v>
      </c>
      <c r="J6" s="13">
        <v>13.2</v>
      </c>
      <c r="K6" s="18">
        <v>62.75</v>
      </c>
      <c r="L6" s="18">
        <v>79</v>
      </c>
      <c r="M6" s="18">
        <v>78</v>
      </c>
      <c r="N6" s="18">
        <v>70</v>
      </c>
      <c r="O6" s="18">
        <v>72.5</v>
      </c>
      <c r="P6" s="18">
        <v>61</v>
      </c>
      <c r="Q6" s="13">
        <v>37.5</v>
      </c>
      <c r="R6" s="17" t="s">
        <v>21</v>
      </c>
      <c r="S6" s="17" t="s">
        <v>21</v>
      </c>
      <c r="T6" s="18">
        <v>58</v>
      </c>
      <c r="U6" s="18">
        <v>66.5</v>
      </c>
      <c r="V6" s="17" t="s">
        <v>21</v>
      </c>
      <c r="W6" s="18">
        <v>69.3</v>
      </c>
      <c r="X6" s="17" t="s">
        <v>21</v>
      </c>
      <c r="Y6" s="17" t="s">
        <v>21</v>
      </c>
      <c r="Z6" s="17" t="s">
        <v>21</v>
      </c>
      <c r="AA6" s="18">
        <f t="shared" si="24"/>
        <v>57.015625</v>
      </c>
      <c r="AB6" s="18"/>
      <c r="AC6" s="17" t="s">
        <v>3</v>
      </c>
      <c r="AD6" s="17">
        <f t="shared" si="0"/>
        <v>60</v>
      </c>
      <c r="AE6" s="17">
        <f t="shared" si="1"/>
        <v>45</v>
      </c>
      <c r="AF6" s="17">
        <f t="shared" si="2"/>
        <v>36</v>
      </c>
      <c r="AG6" s="17">
        <f t="shared" si="3"/>
        <v>13.2</v>
      </c>
      <c r="AH6" s="17" t="str">
        <f t="shared" si="4"/>
        <v>N/A</v>
      </c>
      <c r="AI6" s="17">
        <f t="shared" si="5"/>
        <v>58</v>
      </c>
      <c r="AJ6" s="17" t="str">
        <f t="shared" si="6"/>
        <v>N/A</v>
      </c>
      <c r="AK6" s="17" t="str">
        <f t="shared" si="7"/>
        <v>N/A</v>
      </c>
      <c r="AL6" s="17">
        <f t="shared" si="25"/>
        <v>42.44</v>
      </c>
      <c r="AN6" s="17" t="s">
        <v>3</v>
      </c>
      <c r="AO6" s="18" t="str">
        <f t="shared" si="8"/>
        <v>N/A</v>
      </c>
      <c r="AP6" s="18">
        <f t="shared" si="9"/>
        <v>66</v>
      </c>
      <c r="AQ6" s="17">
        <f t="shared" si="10"/>
        <v>37.5</v>
      </c>
      <c r="AR6" s="17">
        <f t="shared" si="11"/>
        <v>37.5</v>
      </c>
      <c r="AS6" s="18" t="str">
        <f t="shared" si="12"/>
        <v>N/A</v>
      </c>
      <c r="AT6" s="18">
        <f t="shared" si="26"/>
        <v>47</v>
      </c>
      <c r="AV6" s="17" t="s">
        <v>3</v>
      </c>
      <c r="AW6" s="17">
        <f t="shared" si="13"/>
        <v>62.75</v>
      </c>
      <c r="AX6" s="17">
        <f t="shared" si="14"/>
        <v>78</v>
      </c>
      <c r="AY6" s="17">
        <f t="shared" si="15"/>
        <v>61</v>
      </c>
      <c r="AZ6" s="17">
        <f t="shared" si="16"/>
        <v>66.5</v>
      </c>
      <c r="BA6" s="17">
        <f t="shared" si="27"/>
        <v>67.0625</v>
      </c>
      <c r="BC6" s="17" t="s">
        <v>3</v>
      </c>
      <c r="BD6" s="17" t="str">
        <f t="shared" si="17"/>
        <v>N/A</v>
      </c>
      <c r="BE6" s="17" t="str">
        <f t="shared" si="18"/>
        <v>N/A</v>
      </c>
      <c r="BF6" s="17">
        <f t="shared" si="19"/>
        <v>79</v>
      </c>
      <c r="BG6" s="17">
        <f t="shared" si="20"/>
        <v>70</v>
      </c>
      <c r="BH6" s="17">
        <f t="shared" si="21"/>
        <v>72.5</v>
      </c>
      <c r="BI6" s="17">
        <f t="shared" si="22"/>
        <v>69.3</v>
      </c>
      <c r="BJ6" s="17" t="str">
        <f t="shared" si="22"/>
        <v>N/A</v>
      </c>
      <c r="BK6" s="17" t="str">
        <f t="shared" si="23"/>
        <v>N/A</v>
      </c>
      <c r="BL6" s="17">
        <f t="shared" si="28"/>
        <v>72.7</v>
      </c>
    </row>
    <row r="7" spans="1:64" ht="17.25" customHeight="1" x14ac:dyDescent="0.25">
      <c r="A7" s="17" t="s">
        <v>4</v>
      </c>
      <c r="B7" s="17">
        <v>60</v>
      </c>
      <c r="C7" s="18">
        <v>45</v>
      </c>
      <c r="D7" s="18">
        <v>64</v>
      </c>
      <c r="E7" s="17" t="s">
        <v>21</v>
      </c>
      <c r="F7" s="18">
        <v>36</v>
      </c>
      <c r="G7" s="17" t="s">
        <v>21</v>
      </c>
      <c r="H7" s="18">
        <v>66</v>
      </c>
      <c r="I7" s="17">
        <v>37.5</v>
      </c>
      <c r="J7" s="13">
        <v>20.6</v>
      </c>
      <c r="K7" s="18">
        <v>62.75</v>
      </c>
      <c r="L7" s="18">
        <v>79</v>
      </c>
      <c r="M7" s="18">
        <v>77</v>
      </c>
      <c r="N7" s="18">
        <v>62</v>
      </c>
      <c r="O7" s="18">
        <v>72.5</v>
      </c>
      <c r="P7" s="18">
        <v>61</v>
      </c>
      <c r="Q7" s="13">
        <v>37.5</v>
      </c>
      <c r="R7" s="17" t="s">
        <v>21</v>
      </c>
      <c r="S7" s="17" t="s">
        <v>21</v>
      </c>
      <c r="T7" s="18">
        <v>58</v>
      </c>
      <c r="U7" s="18">
        <v>67.5</v>
      </c>
      <c r="V7" s="17" t="s">
        <v>21</v>
      </c>
      <c r="W7" s="18">
        <v>75.3</v>
      </c>
      <c r="X7" s="17" t="s">
        <v>21</v>
      </c>
      <c r="Y7" s="17" t="s">
        <v>21</v>
      </c>
      <c r="Z7" s="17" t="s">
        <v>21</v>
      </c>
      <c r="AA7" s="18">
        <f t="shared" si="24"/>
        <v>57.744117647058822</v>
      </c>
      <c r="AB7" s="18"/>
      <c r="AC7" s="17" t="s">
        <v>4</v>
      </c>
      <c r="AD7" s="17">
        <f t="shared" si="0"/>
        <v>60</v>
      </c>
      <c r="AE7" s="17">
        <f t="shared" si="1"/>
        <v>45</v>
      </c>
      <c r="AF7" s="17">
        <f t="shared" si="2"/>
        <v>36</v>
      </c>
      <c r="AG7" s="17">
        <f t="shared" si="3"/>
        <v>20.6</v>
      </c>
      <c r="AH7" s="17" t="str">
        <f t="shared" si="4"/>
        <v>N/A</v>
      </c>
      <c r="AI7" s="17">
        <f t="shared" si="5"/>
        <v>58</v>
      </c>
      <c r="AJ7" s="17" t="str">
        <f t="shared" si="6"/>
        <v>N/A</v>
      </c>
      <c r="AK7" s="17" t="str">
        <f t="shared" si="7"/>
        <v>N/A</v>
      </c>
      <c r="AL7" s="17">
        <f t="shared" si="25"/>
        <v>43.92</v>
      </c>
      <c r="AN7" s="17" t="s">
        <v>4</v>
      </c>
      <c r="AO7" s="18" t="str">
        <f t="shared" si="8"/>
        <v>N/A</v>
      </c>
      <c r="AP7" s="18">
        <f t="shared" si="9"/>
        <v>66</v>
      </c>
      <c r="AQ7" s="17">
        <f t="shared" si="10"/>
        <v>37.5</v>
      </c>
      <c r="AR7" s="17">
        <f t="shared" si="11"/>
        <v>37.5</v>
      </c>
      <c r="AS7" s="18" t="str">
        <f t="shared" si="12"/>
        <v>N/A</v>
      </c>
      <c r="AT7" s="18">
        <f t="shared" si="26"/>
        <v>47</v>
      </c>
      <c r="AV7" s="17" t="s">
        <v>4</v>
      </c>
      <c r="AW7" s="17">
        <f t="shared" si="13"/>
        <v>62.75</v>
      </c>
      <c r="AX7" s="17">
        <f t="shared" si="14"/>
        <v>77</v>
      </c>
      <c r="AY7" s="17">
        <f t="shared" si="15"/>
        <v>61</v>
      </c>
      <c r="AZ7" s="17">
        <f t="shared" si="16"/>
        <v>67.5</v>
      </c>
      <c r="BA7" s="17">
        <f t="shared" si="27"/>
        <v>67.0625</v>
      </c>
      <c r="BC7" s="17" t="s">
        <v>4</v>
      </c>
      <c r="BD7" s="17">
        <f t="shared" si="17"/>
        <v>64</v>
      </c>
      <c r="BE7" s="17" t="str">
        <f t="shared" si="18"/>
        <v>N/A</v>
      </c>
      <c r="BF7" s="17">
        <f t="shared" si="19"/>
        <v>79</v>
      </c>
      <c r="BG7" s="17">
        <f t="shared" si="20"/>
        <v>62</v>
      </c>
      <c r="BH7" s="17">
        <f t="shared" si="21"/>
        <v>72.5</v>
      </c>
      <c r="BI7" s="17">
        <f t="shared" si="22"/>
        <v>75.3</v>
      </c>
      <c r="BJ7" s="17" t="str">
        <f t="shared" si="22"/>
        <v>N/A</v>
      </c>
      <c r="BK7" s="17" t="str">
        <f t="shared" si="23"/>
        <v>N/A</v>
      </c>
      <c r="BL7" s="17">
        <f t="shared" si="28"/>
        <v>70.56</v>
      </c>
    </row>
    <row r="8" spans="1:64" ht="17.25" customHeight="1" x14ac:dyDescent="0.25">
      <c r="A8" s="17" t="s">
        <v>5</v>
      </c>
      <c r="B8" s="17">
        <v>60</v>
      </c>
      <c r="C8" s="18">
        <v>40</v>
      </c>
      <c r="D8" s="18">
        <v>64</v>
      </c>
      <c r="E8" s="17" t="s">
        <v>21</v>
      </c>
      <c r="F8" s="18">
        <v>36</v>
      </c>
      <c r="G8" s="17" t="s">
        <v>21</v>
      </c>
      <c r="H8" s="18">
        <v>66</v>
      </c>
      <c r="I8" s="17" t="s">
        <v>21</v>
      </c>
      <c r="J8" s="13">
        <v>27</v>
      </c>
      <c r="K8" s="18">
        <v>68</v>
      </c>
      <c r="L8" s="18">
        <v>79</v>
      </c>
      <c r="M8" s="18">
        <v>81</v>
      </c>
      <c r="N8" s="18">
        <v>68</v>
      </c>
      <c r="O8" s="18">
        <v>72.5</v>
      </c>
      <c r="P8" s="18">
        <v>61</v>
      </c>
      <c r="Q8" s="13">
        <v>37.5</v>
      </c>
      <c r="R8" s="17" t="s">
        <v>21</v>
      </c>
      <c r="S8" s="17" t="s">
        <v>21</v>
      </c>
      <c r="T8" s="18">
        <v>58</v>
      </c>
      <c r="U8" s="18">
        <v>70</v>
      </c>
      <c r="V8" s="17" t="s">
        <v>21</v>
      </c>
      <c r="W8" s="18">
        <v>75.3</v>
      </c>
      <c r="X8" s="17" t="s">
        <v>21</v>
      </c>
      <c r="Y8" s="17" t="s">
        <v>21</v>
      </c>
      <c r="Z8" s="17" t="s">
        <v>21</v>
      </c>
      <c r="AA8" s="18">
        <f t="shared" si="24"/>
        <v>60.206249999999997</v>
      </c>
      <c r="AB8" s="18"/>
      <c r="AC8" s="17" t="s">
        <v>5</v>
      </c>
      <c r="AD8" s="17">
        <f t="shared" si="0"/>
        <v>60</v>
      </c>
      <c r="AE8" s="17">
        <f t="shared" si="1"/>
        <v>40</v>
      </c>
      <c r="AF8" s="17">
        <f t="shared" si="2"/>
        <v>36</v>
      </c>
      <c r="AG8" s="17">
        <f t="shared" si="3"/>
        <v>27</v>
      </c>
      <c r="AH8" s="17" t="str">
        <f t="shared" si="4"/>
        <v>N/A</v>
      </c>
      <c r="AI8" s="17">
        <f t="shared" si="5"/>
        <v>58</v>
      </c>
      <c r="AJ8" s="17" t="str">
        <f t="shared" si="6"/>
        <v>N/A</v>
      </c>
      <c r="AK8" s="17" t="str">
        <f t="shared" si="7"/>
        <v>N/A</v>
      </c>
      <c r="AL8" s="17">
        <f t="shared" si="25"/>
        <v>44.2</v>
      </c>
      <c r="AN8" s="17" t="s">
        <v>5</v>
      </c>
      <c r="AO8" s="18" t="str">
        <f t="shared" si="8"/>
        <v>N/A</v>
      </c>
      <c r="AP8" s="18">
        <f t="shared" si="9"/>
        <v>66</v>
      </c>
      <c r="AQ8" s="17" t="str">
        <f t="shared" si="10"/>
        <v>N/A</v>
      </c>
      <c r="AR8" s="17">
        <f t="shared" si="11"/>
        <v>37.5</v>
      </c>
      <c r="AS8" s="18" t="str">
        <f t="shared" si="12"/>
        <v>N/A</v>
      </c>
      <c r="AT8" s="18">
        <f t="shared" si="26"/>
        <v>51.75</v>
      </c>
      <c r="AV8" s="17" t="s">
        <v>5</v>
      </c>
      <c r="AW8" s="17">
        <f t="shared" si="13"/>
        <v>68</v>
      </c>
      <c r="AX8" s="17">
        <f t="shared" si="14"/>
        <v>81</v>
      </c>
      <c r="AY8" s="17">
        <f t="shared" si="15"/>
        <v>61</v>
      </c>
      <c r="AZ8" s="17">
        <f t="shared" si="16"/>
        <v>70</v>
      </c>
      <c r="BA8" s="17">
        <f t="shared" si="27"/>
        <v>70</v>
      </c>
      <c r="BC8" s="17" t="s">
        <v>5</v>
      </c>
      <c r="BD8" s="17">
        <f t="shared" si="17"/>
        <v>64</v>
      </c>
      <c r="BE8" s="17" t="str">
        <f t="shared" si="18"/>
        <v>N/A</v>
      </c>
      <c r="BF8" s="17">
        <f t="shared" si="19"/>
        <v>79</v>
      </c>
      <c r="BG8" s="17">
        <f t="shared" si="20"/>
        <v>68</v>
      </c>
      <c r="BH8" s="17">
        <f t="shared" si="21"/>
        <v>72.5</v>
      </c>
      <c r="BI8" s="17">
        <f t="shared" si="22"/>
        <v>75.3</v>
      </c>
      <c r="BJ8" s="17" t="str">
        <f t="shared" si="22"/>
        <v>N/A</v>
      </c>
      <c r="BK8" s="17" t="str">
        <f t="shared" si="23"/>
        <v>N/A</v>
      </c>
      <c r="BL8" s="17">
        <f t="shared" si="28"/>
        <v>71.760000000000005</v>
      </c>
    </row>
    <row r="9" spans="1:64" ht="17.25" customHeight="1" x14ac:dyDescent="0.25">
      <c r="A9" s="17" t="s">
        <v>6</v>
      </c>
      <c r="B9" s="17">
        <v>60</v>
      </c>
      <c r="C9" s="18">
        <v>40</v>
      </c>
      <c r="D9" s="18">
        <v>64</v>
      </c>
      <c r="E9" s="17" t="s">
        <v>21</v>
      </c>
      <c r="F9" s="18">
        <v>36</v>
      </c>
      <c r="G9" s="17" t="s">
        <v>21</v>
      </c>
      <c r="H9" s="18">
        <v>66</v>
      </c>
      <c r="I9" s="17" t="s">
        <v>21</v>
      </c>
      <c r="J9" s="13">
        <v>37.5</v>
      </c>
      <c r="K9" s="18">
        <v>68</v>
      </c>
      <c r="L9" s="18">
        <v>79</v>
      </c>
      <c r="M9" s="18">
        <v>81</v>
      </c>
      <c r="N9" s="18">
        <v>68</v>
      </c>
      <c r="O9" s="18">
        <v>72.5</v>
      </c>
      <c r="P9" s="18">
        <v>61</v>
      </c>
      <c r="Q9" s="13">
        <v>37.5</v>
      </c>
      <c r="R9" s="17" t="s">
        <v>21</v>
      </c>
      <c r="S9" s="17" t="s">
        <v>21</v>
      </c>
      <c r="T9" s="18">
        <v>66.5</v>
      </c>
      <c r="U9" s="18">
        <v>70</v>
      </c>
      <c r="V9" s="17" t="s">
        <v>21</v>
      </c>
      <c r="W9" s="18">
        <v>85</v>
      </c>
      <c r="X9" s="17" t="s">
        <v>21</v>
      </c>
      <c r="Y9" s="17" t="s">
        <v>21</v>
      </c>
      <c r="Z9" s="17" t="s">
        <v>21</v>
      </c>
      <c r="AA9" s="18">
        <f t="shared" si="24"/>
        <v>62</v>
      </c>
      <c r="AB9" s="18"/>
      <c r="AC9" s="17" t="s">
        <v>6</v>
      </c>
      <c r="AD9" s="17">
        <f t="shared" si="0"/>
        <v>60</v>
      </c>
      <c r="AE9" s="17">
        <f t="shared" si="1"/>
        <v>40</v>
      </c>
      <c r="AF9" s="17">
        <f t="shared" si="2"/>
        <v>36</v>
      </c>
      <c r="AG9" s="17">
        <f t="shared" si="3"/>
        <v>37.5</v>
      </c>
      <c r="AH9" s="17" t="str">
        <f t="shared" si="4"/>
        <v>N/A</v>
      </c>
      <c r="AI9" s="17">
        <f t="shared" si="5"/>
        <v>66.5</v>
      </c>
      <c r="AJ9" s="17" t="str">
        <f t="shared" si="6"/>
        <v>N/A</v>
      </c>
      <c r="AK9" s="17" t="str">
        <f t="shared" si="7"/>
        <v>N/A</v>
      </c>
      <c r="AL9" s="17">
        <f t="shared" si="25"/>
        <v>48</v>
      </c>
      <c r="AN9" s="17" t="s">
        <v>6</v>
      </c>
      <c r="AO9" s="18" t="str">
        <f t="shared" si="8"/>
        <v>N/A</v>
      </c>
      <c r="AP9" s="18">
        <f t="shared" si="9"/>
        <v>66</v>
      </c>
      <c r="AQ9" s="17" t="str">
        <f t="shared" si="10"/>
        <v>N/A</v>
      </c>
      <c r="AR9" s="17">
        <f t="shared" si="11"/>
        <v>37.5</v>
      </c>
      <c r="AS9" s="18" t="str">
        <f t="shared" si="12"/>
        <v>N/A</v>
      </c>
      <c r="AT9" s="18">
        <f t="shared" si="26"/>
        <v>51.75</v>
      </c>
      <c r="AV9" s="17" t="s">
        <v>6</v>
      </c>
      <c r="AW9" s="17">
        <f t="shared" si="13"/>
        <v>68</v>
      </c>
      <c r="AX9" s="17">
        <f t="shared" si="14"/>
        <v>81</v>
      </c>
      <c r="AY9" s="17">
        <f t="shared" si="15"/>
        <v>61</v>
      </c>
      <c r="AZ9" s="17">
        <f t="shared" si="16"/>
        <v>70</v>
      </c>
      <c r="BA9" s="17">
        <f t="shared" si="27"/>
        <v>70</v>
      </c>
      <c r="BC9" s="17" t="s">
        <v>6</v>
      </c>
      <c r="BD9" s="17">
        <f t="shared" si="17"/>
        <v>64</v>
      </c>
      <c r="BE9" s="17" t="str">
        <f t="shared" si="18"/>
        <v>N/A</v>
      </c>
      <c r="BF9" s="17">
        <f t="shared" si="19"/>
        <v>79</v>
      </c>
      <c r="BG9" s="17">
        <f t="shared" si="20"/>
        <v>68</v>
      </c>
      <c r="BH9" s="17">
        <f t="shared" si="21"/>
        <v>72.5</v>
      </c>
      <c r="BI9" s="17">
        <f t="shared" si="22"/>
        <v>85</v>
      </c>
      <c r="BJ9" s="17" t="str">
        <f t="shared" si="22"/>
        <v>N/A</v>
      </c>
      <c r="BK9" s="17" t="str">
        <f t="shared" si="23"/>
        <v>N/A</v>
      </c>
      <c r="BL9" s="17">
        <f t="shared" si="28"/>
        <v>73.7</v>
      </c>
    </row>
    <row r="10" spans="1:64" ht="17.25" customHeight="1" x14ac:dyDescent="0.25">
      <c r="A10" s="17" t="s">
        <v>7</v>
      </c>
      <c r="B10" s="17">
        <v>60</v>
      </c>
      <c r="C10" s="17">
        <v>40</v>
      </c>
      <c r="D10" s="17">
        <v>62</v>
      </c>
      <c r="E10" s="17" t="s">
        <v>21</v>
      </c>
      <c r="F10" s="17">
        <v>36</v>
      </c>
      <c r="G10" s="17">
        <v>56</v>
      </c>
      <c r="H10" s="17">
        <v>70.5</v>
      </c>
      <c r="I10" s="17" t="s">
        <v>21</v>
      </c>
      <c r="J10" s="14">
        <v>38</v>
      </c>
      <c r="K10" s="17">
        <v>70</v>
      </c>
      <c r="L10" s="17">
        <v>77</v>
      </c>
      <c r="M10" s="17">
        <v>80</v>
      </c>
      <c r="N10" s="17">
        <v>68</v>
      </c>
      <c r="O10" s="17">
        <v>73</v>
      </c>
      <c r="P10" s="17">
        <v>61</v>
      </c>
      <c r="Q10" s="14">
        <v>38</v>
      </c>
      <c r="R10" s="17" t="s">
        <v>21</v>
      </c>
      <c r="S10" s="17" t="s">
        <v>21</v>
      </c>
      <c r="T10" s="17">
        <v>47.25</v>
      </c>
      <c r="U10" s="17">
        <v>74</v>
      </c>
      <c r="V10" s="17">
        <v>30</v>
      </c>
      <c r="W10" s="17">
        <v>85</v>
      </c>
      <c r="X10" s="17" t="s">
        <v>21</v>
      </c>
      <c r="Y10" s="17" t="s">
        <v>21</v>
      </c>
      <c r="Z10" s="17" t="s">
        <v>21</v>
      </c>
      <c r="AA10" s="18">
        <f t="shared" si="24"/>
        <v>59.208333333333336</v>
      </c>
      <c r="AB10" s="18"/>
      <c r="AC10" s="17" t="s">
        <v>7</v>
      </c>
      <c r="AD10" s="17">
        <f t="shared" si="0"/>
        <v>60</v>
      </c>
      <c r="AE10" s="17">
        <f t="shared" si="1"/>
        <v>40</v>
      </c>
      <c r="AF10" s="17">
        <f t="shared" si="2"/>
        <v>36</v>
      </c>
      <c r="AG10" s="17">
        <f t="shared" si="3"/>
        <v>38</v>
      </c>
      <c r="AH10" s="17" t="str">
        <f t="shared" si="4"/>
        <v>N/A</v>
      </c>
      <c r="AI10" s="17">
        <f t="shared" si="5"/>
        <v>47.25</v>
      </c>
      <c r="AJ10" s="17">
        <f t="shared" si="6"/>
        <v>30</v>
      </c>
      <c r="AK10" s="17" t="str">
        <f t="shared" si="7"/>
        <v>N/A</v>
      </c>
      <c r="AL10" s="17">
        <f t="shared" si="25"/>
        <v>41.875</v>
      </c>
      <c r="AN10" s="17" t="s">
        <v>7</v>
      </c>
      <c r="AO10" s="18">
        <f t="shared" si="8"/>
        <v>56</v>
      </c>
      <c r="AP10" s="18">
        <f t="shared" si="9"/>
        <v>70.5</v>
      </c>
      <c r="AQ10" s="17" t="str">
        <f t="shared" si="10"/>
        <v>N/A</v>
      </c>
      <c r="AR10" s="17">
        <f t="shared" si="11"/>
        <v>38</v>
      </c>
      <c r="AS10" s="18" t="str">
        <f t="shared" si="12"/>
        <v>N/A</v>
      </c>
      <c r="AT10" s="18">
        <f t="shared" si="26"/>
        <v>54.833333333333336</v>
      </c>
      <c r="AV10" s="17" t="s">
        <v>7</v>
      </c>
      <c r="AW10" s="17">
        <f t="shared" si="13"/>
        <v>70</v>
      </c>
      <c r="AX10" s="17">
        <f t="shared" si="14"/>
        <v>80</v>
      </c>
      <c r="AY10" s="17">
        <f t="shared" si="15"/>
        <v>61</v>
      </c>
      <c r="AZ10" s="17">
        <f t="shared" si="16"/>
        <v>74</v>
      </c>
      <c r="BA10" s="17">
        <f t="shared" si="27"/>
        <v>71.25</v>
      </c>
      <c r="BC10" s="17" t="s">
        <v>7</v>
      </c>
      <c r="BD10" s="17">
        <f t="shared" si="17"/>
        <v>62</v>
      </c>
      <c r="BE10" s="17" t="str">
        <f t="shared" si="18"/>
        <v>N/A</v>
      </c>
      <c r="BF10" s="17">
        <f t="shared" si="19"/>
        <v>77</v>
      </c>
      <c r="BG10" s="17">
        <f t="shared" si="20"/>
        <v>68</v>
      </c>
      <c r="BH10" s="17">
        <f t="shared" si="21"/>
        <v>73</v>
      </c>
      <c r="BI10" s="17">
        <f t="shared" si="22"/>
        <v>85</v>
      </c>
      <c r="BJ10" s="17" t="str">
        <f t="shared" si="22"/>
        <v>N/A</v>
      </c>
      <c r="BK10" s="17" t="str">
        <f t="shared" si="23"/>
        <v>N/A</v>
      </c>
      <c r="BL10" s="17">
        <f t="shared" si="28"/>
        <v>73</v>
      </c>
    </row>
    <row r="11" spans="1:64" ht="17.25" customHeight="1" x14ac:dyDescent="0.25">
      <c r="A11" s="17" t="s">
        <v>8</v>
      </c>
      <c r="B11" s="17">
        <v>60</v>
      </c>
      <c r="C11" s="17">
        <v>40</v>
      </c>
      <c r="D11" s="17">
        <v>62</v>
      </c>
      <c r="E11" s="17" t="s">
        <v>21</v>
      </c>
      <c r="F11" s="17">
        <v>36</v>
      </c>
      <c r="G11" s="17">
        <v>55</v>
      </c>
      <c r="H11" s="17">
        <v>69</v>
      </c>
      <c r="I11" s="17" t="s">
        <v>21</v>
      </c>
      <c r="J11" s="14">
        <v>38</v>
      </c>
      <c r="K11" s="17">
        <v>70</v>
      </c>
      <c r="L11" s="17">
        <v>77</v>
      </c>
      <c r="M11" s="17">
        <v>80</v>
      </c>
      <c r="N11" s="17">
        <v>70.25</v>
      </c>
      <c r="O11" s="17">
        <v>73</v>
      </c>
      <c r="P11" s="17">
        <v>63.5</v>
      </c>
      <c r="Q11" s="14">
        <v>47</v>
      </c>
      <c r="R11" s="17" t="s">
        <v>21</v>
      </c>
      <c r="S11" s="17" t="s">
        <v>21</v>
      </c>
      <c r="T11" s="17">
        <v>48.5</v>
      </c>
      <c r="U11" s="17">
        <v>85</v>
      </c>
      <c r="V11" s="17">
        <v>30</v>
      </c>
      <c r="W11" s="17">
        <v>85</v>
      </c>
      <c r="X11" s="17" t="s">
        <v>21</v>
      </c>
      <c r="Y11" s="17" t="s">
        <v>21</v>
      </c>
      <c r="Z11" s="17" t="s">
        <v>21</v>
      </c>
      <c r="AA11" s="18">
        <f t="shared" si="24"/>
        <v>60.513888888888886</v>
      </c>
      <c r="AB11" s="18"/>
      <c r="AC11" s="17" t="s">
        <v>8</v>
      </c>
      <c r="AD11" s="17">
        <f t="shared" si="0"/>
        <v>60</v>
      </c>
      <c r="AE11" s="17">
        <f t="shared" si="1"/>
        <v>40</v>
      </c>
      <c r="AF11" s="17">
        <f t="shared" si="2"/>
        <v>36</v>
      </c>
      <c r="AG11" s="17">
        <f t="shared" si="3"/>
        <v>38</v>
      </c>
      <c r="AH11" s="17" t="str">
        <f t="shared" si="4"/>
        <v>N/A</v>
      </c>
      <c r="AI11" s="17">
        <f t="shared" si="5"/>
        <v>48.5</v>
      </c>
      <c r="AJ11" s="17">
        <f t="shared" si="6"/>
        <v>30</v>
      </c>
      <c r="AK11" s="17" t="str">
        <f t="shared" si="7"/>
        <v>N/A</v>
      </c>
      <c r="AL11" s="17">
        <f t="shared" si="25"/>
        <v>42.083333333333336</v>
      </c>
      <c r="AN11" s="17" t="s">
        <v>8</v>
      </c>
      <c r="AO11" s="18">
        <f t="shared" si="8"/>
        <v>55</v>
      </c>
      <c r="AP11" s="18">
        <f t="shared" si="9"/>
        <v>69</v>
      </c>
      <c r="AQ11" s="17" t="str">
        <f t="shared" si="10"/>
        <v>N/A</v>
      </c>
      <c r="AR11" s="17">
        <f t="shared" si="11"/>
        <v>47</v>
      </c>
      <c r="AS11" s="18" t="str">
        <f t="shared" si="12"/>
        <v>N/A</v>
      </c>
      <c r="AT11" s="18">
        <f t="shared" si="26"/>
        <v>57</v>
      </c>
      <c r="AV11" s="17" t="s">
        <v>8</v>
      </c>
      <c r="AW11" s="17">
        <f t="shared" si="13"/>
        <v>70</v>
      </c>
      <c r="AX11" s="17">
        <f t="shared" si="14"/>
        <v>80</v>
      </c>
      <c r="AY11" s="17">
        <f t="shared" si="15"/>
        <v>63.5</v>
      </c>
      <c r="AZ11" s="17">
        <f t="shared" si="16"/>
        <v>85</v>
      </c>
      <c r="BA11" s="17">
        <f t="shared" si="27"/>
        <v>74.625</v>
      </c>
      <c r="BC11" s="17" t="s">
        <v>8</v>
      </c>
      <c r="BD11" s="17">
        <f t="shared" si="17"/>
        <v>62</v>
      </c>
      <c r="BE11" s="17" t="str">
        <f t="shared" si="18"/>
        <v>N/A</v>
      </c>
      <c r="BF11" s="17">
        <f t="shared" si="19"/>
        <v>77</v>
      </c>
      <c r="BG11" s="17">
        <f t="shared" si="20"/>
        <v>70.25</v>
      </c>
      <c r="BH11" s="17">
        <f t="shared" si="21"/>
        <v>73</v>
      </c>
      <c r="BI11" s="17">
        <f t="shared" si="22"/>
        <v>85</v>
      </c>
      <c r="BJ11" s="17" t="str">
        <f t="shared" si="22"/>
        <v>N/A</v>
      </c>
      <c r="BK11" s="17" t="str">
        <f t="shared" si="23"/>
        <v>N/A</v>
      </c>
      <c r="BL11" s="17">
        <f t="shared" si="28"/>
        <v>73.45</v>
      </c>
    </row>
    <row r="12" spans="1:64" ht="17.25" customHeight="1" x14ac:dyDescent="0.25">
      <c r="A12" s="17" t="s">
        <v>9</v>
      </c>
      <c r="B12" s="17">
        <v>60</v>
      </c>
      <c r="C12" s="17">
        <v>40</v>
      </c>
      <c r="D12" s="17">
        <v>62</v>
      </c>
      <c r="E12" s="17" t="s">
        <v>21</v>
      </c>
      <c r="F12" s="17" t="s">
        <v>21</v>
      </c>
      <c r="G12" s="17" t="s">
        <v>21</v>
      </c>
      <c r="H12" s="17">
        <v>69</v>
      </c>
      <c r="I12" s="17" t="s">
        <v>21</v>
      </c>
      <c r="J12" s="14">
        <v>38</v>
      </c>
      <c r="K12" s="17">
        <v>70</v>
      </c>
      <c r="L12" s="17">
        <v>77</v>
      </c>
      <c r="M12" s="17">
        <v>83.5</v>
      </c>
      <c r="N12" s="17">
        <v>70.25</v>
      </c>
      <c r="O12" s="17">
        <v>73</v>
      </c>
      <c r="P12" s="17">
        <v>63.5</v>
      </c>
      <c r="Q12" s="14" t="s">
        <v>21</v>
      </c>
      <c r="R12" s="17" t="s">
        <v>21</v>
      </c>
      <c r="S12" s="17" t="s">
        <v>21</v>
      </c>
      <c r="T12" s="17">
        <v>47.25</v>
      </c>
      <c r="U12" s="17">
        <v>85</v>
      </c>
      <c r="V12" s="17">
        <v>30</v>
      </c>
      <c r="W12" s="17">
        <v>85</v>
      </c>
      <c r="X12" s="17" t="s">
        <v>21</v>
      </c>
      <c r="Y12" s="17" t="s">
        <v>21</v>
      </c>
      <c r="Z12" s="17" t="s">
        <v>21</v>
      </c>
      <c r="AA12" s="18">
        <f t="shared" si="24"/>
        <v>63.56666666666667</v>
      </c>
      <c r="AB12" s="18"/>
      <c r="AC12" s="17" t="s">
        <v>9</v>
      </c>
      <c r="AD12" s="17">
        <f t="shared" si="0"/>
        <v>60</v>
      </c>
      <c r="AE12" s="17">
        <f t="shared" si="1"/>
        <v>40</v>
      </c>
      <c r="AF12" s="17" t="str">
        <f t="shared" si="2"/>
        <v>N/A</v>
      </c>
      <c r="AG12" s="17">
        <f t="shared" si="3"/>
        <v>38</v>
      </c>
      <c r="AH12" s="17" t="str">
        <f t="shared" si="4"/>
        <v>N/A</v>
      </c>
      <c r="AI12" s="17">
        <f t="shared" si="5"/>
        <v>47.25</v>
      </c>
      <c r="AJ12" s="17">
        <f t="shared" si="6"/>
        <v>30</v>
      </c>
      <c r="AK12" s="17" t="str">
        <f t="shared" si="7"/>
        <v>N/A</v>
      </c>
      <c r="AL12" s="17">
        <f t="shared" si="25"/>
        <v>43.05</v>
      </c>
      <c r="AN12" s="17" t="s">
        <v>9</v>
      </c>
      <c r="AO12" s="18" t="str">
        <f t="shared" si="8"/>
        <v>N/A</v>
      </c>
      <c r="AP12" s="18">
        <f t="shared" si="9"/>
        <v>69</v>
      </c>
      <c r="AQ12" s="17" t="str">
        <f t="shared" si="10"/>
        <v>N/A</v>
      </c>
      <c r="AR12" s="17" t="str">
        <f t="shared" si="11"/>
        <v>N/A</v>
      </c>
      <c r="AS12" s="18" t="str">
        <f t="shared" si="12"/>
        <v>N/A</v>
      </c>
      <c r="AT12" s="18">
        <f t="shared" si="26"/>
        <v>69</v>
      </c>
      <c r="AV12" s="17" t="s">
        <v>9</v>
      </c>
      <c r="AW12" s="17">
        <f t="shared" si="13"/>
        <v>70</v>
      </c>
      <c r="AX12" s="17">
        <f t="shared" si="14"/>
        <v>83.5</v>
      </c>
      <c r="AY12" s="17">
        <f t="shared" si="15"/>
        <v>63.5</v>
      </c>
      <c r="AZ12" s="17">
        <f t="shared" si="16"/>
        <v>85</v>
      </c>
      <c r="BA12" s="17">
        <f t="shared" si="27"/>
        <v>75.5</v>
      </c>
      <c r="BC12" s="17" t="s">
        <v>9</v>
      </c>
      <c r="BD12" s="17">
        <f t="shared" si="17"/>
        <v>62</v>
      </c>
      <c r="BE12" s="17" t="str">
        <f t="shared" si="18"/>
        <v>N/A</v>
      </c>
      <c r="BF12" s="17">
        <f t="shared" si="19"/>
        <v>77</v>
      </c>
      <c r="BG12" s="17">
        <f t="shared" si="20"/>
        <v>70.25</v>
      </c>
      <c r="BH12" s="17">
        <f t="shared" si="21"/>
        <v>73</v>
      </c>
      <c r="BI12" s="17">
        <f t="shared" si="22"/>
        <v>85</v>
      </c>
      <c r="BJ12" s="17" t="str">
        <f t="shared" si="22"/>
        <v>N/A</v>
      </c>
      <c r="BK12" s="17" t="str">
        <f t="shared" si="23"/>
        <v>N/A</v>
      </c>
      <c r="BL12" s="17">
        <f t="shared" si="28"/>
        <v>73.45</v>
      </c>
    </row>
    <row r="13" spans="1:64" ht="17.25" customHeight="1" x14ac:dyDescent="0.25">
      <c r="A13" s="17" t="s">
        <v>10</v>
      </c>
      <c r="B13" s="17">
        <v>60</v>
      </c>
      <c r="C13" s="17">
        <v>40</v>
      </c>
      <c r="D13" s="17">
        <v>62</v>
      </c>
      <c r="E13" s="17" t="s">
        <v>21</v>
      </c>
      <c r="F13" s="17" t="s">
        <v>21</v>
      </c>
      <c r="G13" s="17">
        <v>53</v>
      </c>
      <c r="H13" s="17">
        <v>69</v>
      </c>
      <c r="I13" s="17" t="s">
        <v>21</v>
      </c>
      <c r="J13" s="14" t="s">
        <v>21</v>
      </c>
      <c r="K13" s="17">
        <v>70</v>
      </c>
      <c r="L13" s="17">
        <v>77</v>
      </c>
      <c r="M13" s="17">
        <v>83.5</v>
      </c>
      <c r="N13" s="17">
        <v>70.25</v>
      </c>
      <c r="O13" s="17">
        <v>72.3</v>
      </c>
      <c r="P13" s="17">
        <v>63.5</v>
      </c>
      <c r="Q13" s="14">
        <v>36</v>
      </c>
      <c r="R13" s="17" t="s">
        <v>21</v>
      </c>
      <c r="S13" s="17" t="s">
        <v>21</v>
      </c>
      <c r="T13" s="17">
        <v>36.25</v>
      </c>
      <c r="U13" s="17">
        <v>85</v>
      </c>
      <c r="V13" s="17">
        <v>30</v>
      </c>
      <c r="W13" s="17">
        <v>85</v>
      </c>
      <c r="X13" s="17" t="s">
        <v>21</v>
      </c>
      <c r="Y13" s="17" t="s">
        <v>21</v>
      </c>
      <c r="Z13" s="17" t="s">
        <v>21</v>
      </c>
      <c r="AA13" s="18">
        <f t="shared" si="24"/>
        <v>62.05</v>
      </c>
      <c r="AB13" s="18"/>
      <c r="AC13" s="17" t="s">
        <v>10</v>
      </c>
      <c r="AD13" s="17">
        <f t="shared" si="0"/>
        <v>60</v>
      </c>
      <c r="AE13" s="17">
        <f t="shared" si="1"/>
        <v>40</v>
      </c>
      <c r="AF13" s="17" t="str">
        <f t="shared" si="2"/>
        <v>N/A</v>
      </c>
      <c r="AG13" s="17" t="str">
        <f t="shared" si="3"/>
        <v>N/A</v>
      </c>
      <c r="AH13" s="17" t="str">
        <f t="shared" si="4"/>
        <v>N/A</v>
      </c>
      <c r="AI13" s="17">
        <f t="shared" si="5"/>
        <v>36.25</v>
      </c>
      <c r="AJ13" s="17">
        <f t="shared" si="6"/>
        <v>30</v>
      </c>
      <c r="AK13" s="17" t="str">
        <f t="shared" si="7"/>
        <v>N/A</v>
      </c>
      <c r="AL13" s="17">
        <f t="shared" si="25"/>
        <v>41.5625</v>
      </c>
      <c r="AN13" s="17" t="s">
        <v>10</v>
      </c>
      <c r="AO13" s="18">
        <f t="shared" si="8"/>
        <v>53</v>
      </c>
      <c r="AP13" s="18">
        <f t="shared" si="9"/>
        <v>69</v>
      </c>
      <c r="AQ13" s="17" t="str">
        <f t="shared" si="10"/>
        <v>N/A</v>
      </c>
      <c r="AR13" s="17">
        <f t="shared" si="11"/>
        <v>36</v>
      </c>
      <c r="AS13" s="18" t="str">
        <f t="shared" si="12"/>
        <v>N/A</v>
      </c>
      <c r="AT13" s="18">
        <f t="shared" si="26"/>
        <v>52.666666666666664</v>
      </c>
      <c r="AV13" s="17" t="s">
        <v>10</v>
      </c>
      <c r="AW13" s="17">
        <f t="shared" si="13"/>
        <v>70</v>
      </c>
      <c r="AX13" s="17">
        <f t="shared" si="14"/>
        <v>83.5</v>
      </c>
      <c r="AY13" s="17">
        <f t="shared" si="15"/>
        <v>63.5</v>
      </c>
      <c r="AZ13" s="17">
        <f t="shared" si="16"/>
        <v>85</v>
      </c>
      <c r="BA13" s="17">
        <f t="shared" si="27"/>
        <v>75.5</v>
      </c>
      <c r="BC13" s="17" t="s">
        <v>10</v>
      </c>
      <c r="BD13" s="17">
        <f t="shared" si="17"/>
        <v>62</v>
      </c>
      <c r="BE13" s="17" t="str">
        <f t="shared" si="18"/>
        <v>N/A</v>
      </c>
      <c r="BF13" s="17">
        <f t="shared" si="19"/>
        <v>77</v>
      </c>
      <c r="BG13" s="17">
        <f t="shared" si="20"/>
        <v>70.25</v>
      </c>
      <c r="BH13" s="17">
        <f t="shared" si="21"/>
        <v>72.3</v>
      </c>
      <c r="BI13" s="17">
        <f t="shared" si="22"/>
        <v>85</v>
      </c>
      <c r="BJ13" s="17" t="str">
        <f t="shared" si="22"/>
        <v>N/A</v>
      </c>
      <c r="BK13" s="17" t="str">
        <f t="shared" si="23"/>
        <v>N/A</v>
      </c>
      <c r="BL13" s="17">
        <f t="shared" si="28"/>
        <v>73.31</v>
      </c>
    </row>
    <row r="14" spans="1:64" ht="17.25" customHeight="1" x14ac:dyDescent="0.25">
      <c r="A14" s="17" t="s">
        <v>11</v>
      </c>
      <c r="B14" s="17">
        <v>60</v>
      </c>
      <c r="C14" s="17">
        <v>40</v>
      </c>
      <c r="D14" s="17">
        <v>54.5</v>
      </c>
      <c r="E14" s="17" t="s">
        <v>21</v>
      </c>
      <c r="F14" s="17">
        <v>42</v>
      </c>
      <c r="G14" s="17">
        <v>53</v>
      </c>
      <c r="H14" s="17">
        <v>69</v>
      </c>
      <c r="I14" s="17">
        <v>37.5</v>
      </c>
      <c r="J14" s="14" t="s">
        <v>21</v>
      </c>
      <c r="K14" s="17">
        <v>74.25</v>
      </c>
      <c r="L14" s="17">
        <v>77</v>
      </c>
      <c r="M14" s="17">
        <v>83.5</v>
      </c>
      <c r="N14" s="17" t="s">
        <v>21</v>
      </c>
      <c r="O14" s="17">
        <v>72.3</v>
      </c>
      <c r="P14" s="17">
        <v>55.5</v>
      </c>
      <c r="Q14" s="14" t="s">
        <v>21</v>
      </c>
      <c r="R14" s="17" t="s">
        <v>21</v>
      </c>
      <c r="S14" s="17" t="s">
        <v>21</v>
      </c>
      <c r="T14" s="17">
        <v>44.5</v>
      </c>
      <c r="U14" s="17">
        <v>85</v>
      </c>
      <c r="V14" s="17">
        <v>30</v>
      </c>
      <c r="W14" s="17">
        <v>85</v>
      </c>
      <c r="X14" s="17" t="s">
        <v>21</v>
      </c>
      <c r="Y14" s="17" t="s">
        <v>21</v>
      </c>
      <c r="Z14" s="17" t="s">
        <v>21</v>
      </c>
      <c r="AA14" s="18">
        <f t="shared" si="24"/>
        <v>60.190624999999997</v>
      </c>
      <c r="AB14" s="18"/>
      <c r="AC14" s="17" t="s">
        <v>11</v>
      </c>
      <c r="AD14" s="17">
        <f t="shared" si="0"/>
        <v>60</v>
      </c>
      <c r="AE14" s="17">
        <f t="shared" si="1"/>
        <v>40</v>
      </c>
      <c r="AF14" s="17">
        <f t="shared" si="2"/>
        <v>42</v>
      </c>
      <c r="AG14" s="17" t="str">
        <f t="shared" si="3"/>
        <v>N/A</v>
      </c>
      <c r="AH14" s="17" t="str">
        <f t="shared" si="4"/>
        <v>N/A</v>
      </c>
      <c r="AI14" s="17">
        <f t="shared" si="5"/>
        <v>44.5</v>
      </c>
      <c r="AJ14" s="17">
        <f t="shared" si="6"/>
        <v>30</v>
      </c>
      <c r="AK14" s="17" t="str">
        <f t="shared" si="7"/>
        <v>N/A</v>
      </c>
      <c r="AL14" s="17">
        <f t="shared" si="25"/>
        <v>43.3</v>
      </c>
      <c r="AN14" s="17" t="s">
        <v>11</v>
      </c>
      <c r="AO14" s="18">
        <f t="shared" si="8"/>
        <v>53</v>
      </c>
      <c r="AP14" s="18">
        <f t="shared" si="9"/>
        <v>69</v>
      </c>
      <c r="AQ14" s="17">
        <f t="shared" si="10"/>
        <v>37.5</v>
      </c>
      <c r="AR14" s="17" t="str">
        <f t="shared" si="11"/>
        <v>N/A</v>
      </c>
      <c r="AS14" s="18" t="str">
        <f t="shared" si="12"/>
        <v>N/A</v>
      </c>
      <c r="AT14" s="18">
        <f t="shared" si="26"/>
        <v>53.166666666666664</v>
      </c>
      <c r="AV14" s="17" t="s">
        <v>11</v>
      </c>
      <c r="AW14" s="17">
        <f t="shared" si="13"/>
        <v>74.25</v>
      </c>
      <c r="AX14" s="17">
        <f t="shared" si="14"/>
        <v>83.5</v>
      </c>
      <c r="AY14" s="17">
        <f t="shared" si="15"/>
        <v>55.5</v>
      </c>
      <c r="AZ14" s="17">
        <f t="shared" si="16"/>
        <v>85</v>
      </c>
      <c r="BA14" s="17">
        <f t="shared" si="27"/>
        <v>74.5625</v>
      </c>
      <c r="BC14" s="17" t="s">
        <v>11</v>
      </c>
      <c r="BD14" s="17">
        <f t="shared" si="17"/>
        <v>54.5</v>
      </c>
      <c r="BE14" s="17" t="str">
        <f t="shared" si="18"/>
        <v>N/A</v>
      </c>
      <c r="BF14" s="17">
        <f t="shared" si="19"/>
        <v>77</v>
      </c>
      <c r="BG14" s="17" t="str">
        <f t="shared" si="20"/>
        <v>N/A</v>
      </c>
      <c r="BH14" s="17">
        <f t="shared" si="21"/>
        <v>72.3</v>
      </c>
      <c r="BI14" s="17">
        <f t="shared" si="22"/>
        <v>85</v>
      </c>
      <c r="BJ14" s="17" t="str">
        <f t="shared" si="22"/>
        <v>N/A</v>
      </c>
      <c r="BK14" s="17" t="str">
        <f t="shared" si="23"/>
        <v>N/A</v>
      </c>
      <c r="BL14" s="17">
        <f t="shared" si="28"/>
        <v>72.2</v>
      </c>
    </row>
    <row r="15" spans="1:64" ht="17.25" customHeight="1" x14ac:dyDescent="0.25">
      <c r="A15" s="17" t="s">
        <v>17</v>
      </c>
      <c r="B15" s="17">
        <v>60</v>
      </c>
      <c r="C15" s="17">
        <v>40</v>
      </c>
      <c r="D15" s="17">
        <v>61.5</v>
      </c>
      <c r="E15" s="17" t="s">
        <v>21</v>
      </c>
      <c r="F15" s="17">
        <v>42</v>
      </c>
      <c r="G15" s="17">
        <v>53</v>
      </c>
      <c r="H15" s="17">
        <v>69</v>
      </c>
      <c r="I15" s="17">
        <v>35</v>
      </c>
      <c r="J15" s="14">
        <v>38</v>
      </c>
      <c r="K15" s="17">
        <v>72.75</v>
      </c>
      <c r="L15" s="17">
        <v>76</v>
      </c>
      <c r="M15" s="17">
        <v>83.5</v>
      </c>
      <c r="N15" s="17" t="s">
        <v>21</v>
      </c>
      <c r="O15" s="17">
        <v>72.3</v>
      </c>
      <c r="P15" s="17">
        <v>55.5</v>
      </c>
      <c r="Q15" s="14">
        <v>36</v>
      </c>
      <c r="R15" s="17" t="s">
        <v>21</v>
      </c>
      <c r="S15" s="17" t="s">
        <v>21</v>
      </c>
      <c r="T15" s="17">
        <v>36.25</v>
      </c>
      <c r="U15" s="17">
        <v>85</v>
      </c>
      <c r="V15" s="17">
        <v>30</v>
      </c>
      <c r="W15" s="17">
        <v>85</v>
      </c>
      <c r="X15" s="17" t="s">
        <v>21</v>
      </c>
      <c r="Y15" s="17" t="s">
        <v>21</v>
      </c>
      <c r="Z15" s="17" t="s">
        <v>21</v>
      </c>
      <c r="AA15" s="18">
        <f t="shared" si="24"/>
        <v>57.266666666666666</v>
      </c>
      <c r="AB15" s="18"/>
      <c r="AC15" s="17" t="s">
        <v>17</v>
      </c>
      <c r="AD15" s="17">
        <f t="shared" si="0"/>
        <v>60</v>
      </c>
      <c r="AE15" s="17">
        <f t="shared" si="1"/>
        <v>40</v>
      </c>
      <c r="AF15" s="17">
        <f t="shared" si="2"/>
        <v>42</v>
      </c>
      <c r="AG15" s="17">
        <f t="shared" si="3"/>
        <v>38</v>
      </c>
      <c r="AH15" s="17" t="str">
        <f t="shared" si="4"/>
        <v>N/A</v>
      </c>
      <c r="AI15" s="17">
        <f t="shared" si="5"/>
        <v>36.25</v>
      </c>
      <c r="AJ15" s="17">
        <f t="shared" si="6"/>
        <v>30</v>
      </c>
      <c r="AK15" s="17" t="str">
        <f t="shared" si="7"/>
        <v>N/A</v>
      </c>
      <c r="AL15" s="17">
        <f t="shared" si="25"/>
        <v>41.041666666666664</v>
      </c>
      <c r="AN15" s="17" t="s">
        <v>17</v>
      </c>
      <c r="AO15" s="18">
        <f t="shared" si="8"/>
        <v>53</v>
      </c>
      <c r="AP15" s="18">
        <f t="shared" si="9"/>
        <v>69</v>
      </c>
      <c r="AQ15" s="17">
        <f t="shared" si="10"/>
        <v>35</v>
      </c>
      <c r="AR15" s="17">
        <f t="shared" si="11"/>
        <v>36</v>
      </c>
      <c r="AS15" s="18" t="str">
        <f t="shared" si="12"/>
        <v>N/A</v>
      </c>
      <c r="AT15" s="18">
        <f t="shared" si="26"/>
        <v>48.25</v>
      </c>
      <c r="AV15" s="17" t="s">
        <v>17</v>
      </c>
      <c r="AW15" s="17">
        <f t="shared" si="13"/>
        <v>72.75</v>
      </c>
      <c r="AX15" s="17">
        <f t="shared" si="14"/>
        <v>83.5</v>
      </c>
      <c r="AY15" s="17">
        <f t="shared" si="15"/>
        <v>55.5</v>
      </c>
      <c r="AZ15" s="17">
        <f t="shared" si="16"/>
        <v>85</v>
      </c>
      <c r="BA15" s="17">
        <f t="shared" si="27"/>
        <v>74.1875</v>
      </c>
      <c r="BC15" s="17" t="s">
        <v>17</v>
      </c>
      <c r="BD15" s="17">
        <f t="shared" si="17"/>
        <v>61.5</v>
      </c>
      <c r="BE15" s="17" t="str">
        <f t="shared" si="18"/>
        <v>N/A</v>
      </c>
      <c r="BF15" s="17">
        <f t="shared" si="19"/>
        <v>76</v>
      </c>
      <c r="BG15" s="17" t="str">
        <f t="shared" si="20"/>
        <v>N/A</v>
      </c>
      <c r="BH15" s="17">
        <f t="shared" si="21"/>
        <v>72.3</v>
      </c>
      <c r="BI15" s="17">
        <f t="shared" si="22"/>
        <v>85</v>
      </c>
      <c r="BJ15" s="17" t="str">
        <f t="shared" si="22"/>
        <v>N/A</v>
      </c>
      <c r="BK15" s="17" t="str">
        <f t="shared" si="23"/>
        <v>N/A</v>
      </c>
      <c r="BL15" s="17">
        <f t="shared" si="28"/>
        <v>73.7</v>
      </c>
    </row>
    <row r="16" spans="1:64" ht="17.25" customHeight="1" x14ac:dyDescent="0.25">
      <c r="A16" s="17" t="s">
        <v>19</v>
      </c>
      <c r="B16" s="17">
        <v>60</v>
      </c>
      <c r="C16" s="17">
        <v>40</v>
      </c>
      <c r="D16" s="17">
        <v>61.5</v>
      </c>
      <c r="E16" s="17">
        <v>60</v>
      </c>
      <c r="F16" s="17">
        <v>42</v>
      </c>
      <c r="G16" s="17">
        <v>53</v>
      </c>
      <c r="H16" s="17">
        <v>78</v>
      </c>
      <c r="I16" s="19">
        <v>35</v>
      </c>
      <c r="J16" s="14">
        <v>71</v>
      </c>
      <c r="K16" s="17">
        <v>72.75</v>
      </c>
      <c r="L16" s="17">
        <v>76</v>
      </c>
      <c r="M16" s="20">
        <v>83.5</v>
      </c>
      <c r="N16" s="21">
        <v>65.25</v>
      </c>
      <c r="O16" s="17">
        <v>72.3</v>
      </c>
      <c r="P16" s="17">
        <v>55.5</v>
      </c>
      <c r="Q16" s="14">
        <v>36</v>
      </c>
      <c r="R16" s="17" t="s">
        <v>21</v>
      </c>
      <c r="S16" s="17" t="s">
        <v>21</v>
      </c>
      <c r="T16" s="17">
        <v>36.25</v>
      </c>
      <c r="U16" s="17">
        <v>85</v>
      </c>
      <c r="V16" s="17">
        <v>30</v>
      </c>
      <c r="W16" s="17">
        <v>85</v>
      </c>
      <c r="X16" s="17" t="s">
        <v>21</v>
      </c>
      <c r="Y16" s="17" t="s">
        <v>21</v>
      </c>
      <c r="Z16" s="17">
        <v>64</v>
      </c>
      <c r="AA16" s="18">
        <f t="shared" si="24"/>
        <v>60.097619047619048</v>
      </c>
      <c r="AB16" s="18"/>
      <c r="AC16" s="17" t="s">
        <v>19</v>
      </c>
      <c r="AD16" s="17">
        <f t="shared" si="0"/>
        <v>60</v>
      </c>
      <c r="AE16" s="17">
        <f t="shared" si="1"/>
        <v>40</v>
      </c>
      <c r="AF16" s="17">
        <f t="shared" si="2"/>
        <v>42</v>
      </c>
      <c r="AG16" s="17">
        <f t="shared" si="3"/>
        <v>71</v>
      </c>
      <c r="AH16" s="17" t="str">
        <f t="shared" si="4"/>
        <v>N/A</v>
      </c>
      <c r="AI16" s="17">
        <f t="shared" si="5"/>
        <v>36.25</v>
      </c>
      <c r="AJ16" s="17">
        <f t="shared" si="6"/>
        <v>30</v>
      </c>
      <c r="AK16" s="17">
        <f t="shared" si="7"/>
        <v>64</v>
      </c>
      <c r="AL16" s="17">
        <f t="shared" si="25"/>
        <v>49.035714285714285</v>
      </c>
      <c r="AN16" s="17" t="s">
        <v>19</v>
      </c>
      <c r="AO16" s="18">
        <f t="shared" si="8"/>
        <v>53</v>
      </c>
      <c r="AP16" s="18">
        <f t="shared" si="9"/>
        <v>78</v>
      </c>
      <c r="AQ16" s="17">
        <f t="shared" si="10"/>
        <v>35</v>
      </c>
      <c r="AR16" s="17">
        <f t="shared" si="11"/>
        <v>36</v>
      </c>
      <c r="AS16" s="18" t="str">
        <f t="shared" si="12"/>
        <v>N/A</v>
      </c>
      <c r="AT16" s="18">
        <f t="shared" si="26"/>
        <v>50.5</v>
      </c>
      <c r="AV16" s="17" t="s">
        <v>19</v>
      </c>
      <c r="AW16" s="17">
        <f t="shared" si="13"/>
        <v>72.75</v>
      </c>
      <c r="AX16" s="17">
        <f t="shared" si="14"/>
        <v>83.5</v>
      </c>
      <c r="AY16" s="17">
        <f t="shared" si="15"/>
        <v>55.5</v>
      </c>
      <c r="AZ16" s="17">
        <f t="shared" si="16"/>
        <v>85</v>
      </c>
      <c r="BA16" s="17">
        <f t="shared" si="27"/>
        <v>74.1875</v>
      </c>
      <c r="BC16" s="17" t="s">
        <v>19</v>
      </c>
      <c r="BD16" s="17">
        <f t="shared" si="17"/>
        <v>61.5</v>
      </c>
      <c r="BE16" s="17">
        <f t="shared" si="18"/>
        <v>60</v>
      </c>
      <c r="BF16" s="17">
        <f t="shared" si="19"/>
        <v>76</v>
      </c>
      <c r="BG16" s="17">
        <f t="shared" si="20"/>
        <v>65.25</v>
      </c>
      <c r="BH16" s="17">
        <f t="shared" si="21"/>
        <v>72.3</v>
      </c>
      <c r="BI16" s="17">
        <f t="shared" si="22"/>
        <v>85</v>
      </c>
      <c r="BJ16" s="17" t="str">
        <f t="shared" si="22"/>
        <v>N/A</v>
      </c>
      <c r="BK16" s="17" t="str">
        <f t="shared" si="23"/>
        <v>N/A</v>
      </c>
      <c r="BL16" s="17">
        <f t="shared" si="28"/>
        <v>70.00833333333334</v>
      </c>
    </row>
    <row r="17" spans="1:1018 1027:2043 2052:3068 3077:4093 4102:5118 5127:6143 6152:7168 7177:8190 8193:9215 9218:10240 10243:12286 12289:13311 13314:14336 14339:16377" ht="17.25" customHeight="1" x14ac:dyDescent="0.25">
      <c r="A17" s="17" t="s">
        <v>22</v>
      </c>
      <c r="B17" s="17">
        <v>60</v>
      </c>
      <c r="C17" s="17">
        <v>40</v>
      </c>
      <c r="D17" s="17">
        <v>61.5</v>
      </c>
      <c r="E17" s="17">
        <v>63</v>
      </c>
      <c r="F17" s="17">
        <v>42</v>
      </c>
      <c r="G17" s="17">
        <v>39.5</v>
      </c>
      <c r="H17" s="19">
        <v>58.5</v>
      </c>
      <c r="I17" s="14">
        <v>58</v>
      </c>
      <c r="J17" s="17">
        <v>38</v>
      </c>
      <c r="K17" s="17">
        <v>72.75</v>
      </c>
      <c r="L17" s="20">
        <v>74</v>
      </c>
      <c r="M17" s="21">
        <v>81.5</v>
      </c>
      <c r="N17" s="17">
        <v>65.25</v>
      </c>
      <c r="O17" s="17">
        <v>72.3</v>
      </c>
      <c r="P17" s="14">
        <v>59.5</v>
      </c>
      <c r="Q17" s="17">
        <v>36</v>
      </c>
      <c r="R17" s="17">
        <v>79.5</v>
      </c>
      <c r="S17" s="17">
        <v>62</v>
      </c>
      <c r="T17" s="17">
        <v>44.5</v>
      </c>
      <c r="U17" s="17">
        <v>77</v>
      </c>
      <c r="V17" s="17">
        <v>30</v>
      </c>
      <c r="W17" s="17">
        <v>89</v>
      </c>
      <c r="X17" s="17" t="s">
        <v>21</v>
      </c>
      <c r="Y17" s="17">
        <v>60</v>
      </c>
      <c r="Z17" s="18">
        <v>35</v>
      </c>
      <c r="AA17" s="17">
        <f t="shared" si="24"/>
        <v>58.283333333333331</v>
      </c>
      <c r="AC17" s="17" t="s">
        <v>22</v>
      </c>
      <c r="AD17" s="17">
        <f t="shared" si="0"/>
        <v>60</v>
      </c>
      <c r="AE17" s="17">
        <f t="shared" si="1"/>
        <v>40</v>
      </c>
      <c r="AF17" s="17">
        <f t="shared" si="2"/>
        <v>42</v>
      </c>
      <c r="AG17" s="17">
        <f t="shared" si="3"/>
        <v>38</v>
      </c>
      <c r="AH17" s="19">
        <f t="shared" si="4"/>
        <v>62</v>
      </c>
      <c r="AI17" s="14">
        <f t="shared" si="5"/>
        <v>44.5</v>
      </c>
      <c r="AJ17" s="17">
        <f t="shared" si="6"/>
        <v>30</v>
      </c>
      <c r="AK17" s="17">
        <f t="shared" si="7"/>
        <v>35</v>
      </c>
      <c r="AL17" s="20">
        <f t="shared" si="25"/>
        <v>43.9375</v>
      </c>
      <c r="AM17" s="21"/>
      <c r="AN17" s="17" t="s">
        <v>22</v>
      </c>
      <c r="AO17" s="17">
        <f t="shared" si="8"/>
        <v>39.5</v>
      </c>
      <c r="AP17" s="14">
        <f t="shared" si="9"/>
        <v>58.5</v>
      </c>
      <c r="AQ17" s="17">
        <f t="shared" si="10"/>
        <v>58</v>
      </c>
      <c r="AR17" s="17">
        <f t="shared" si="11"/>
        <v>36</v>
      </c>
      <c r="AS17" s="17">
        <f t="shared" si="12"/>
        <v>79.5</v>
      </c>
      <c r="AT17" s="17">
        <f t="shared" si="26"/>
        <v>54.3</v>
      </c>
      <c r="AV17" s="17" t="s">
        <v>22</v>
      </c>
      <c r="AW17" s="17">
        <f t="shared" si="13"/>
        <v>72.75</v>
      </c>
      <c r="AX17" s="17">
        <f t="shared" si="14"/>
        <v>81.5</v>
      </c>
      <c r="AY17" s="18">
        <f t="shared" si="15"/>
        <v>59.5</v>
      </c>
      <c r="AZ17" s="17">
        <f t="shared" si="16"/>
        <v>77</v>
      </c>
      <c r="BA17" s="17">
        <f t="shared" si="27"/>
        <v>72.6875</v>
      </c>
      <c r="BC17" s="17" t="s">
        <v>22</v>
      </c>
      <c r="BD17" s="17">
        <f t="shared" si="17"/>
        <v>61.5</v>
      </c>
      <c r="BE17" s="17">
        <f t="shared" si="18"/>
        <v>63</v>
      </c>
      <c r="BF17" s="17">
        <f t="shared" si="19"/>
        <v>74</v>
      </c>
      <c r="BG17" s="19">
        <f t="shared" si="20"/>
        <v>65.25</v>
      </c>
      <c r="BH17" s="14">
        <f t="shared" si="21"/>
        <v>72.3</v>
      </c>
      <c r="BI17" s="17">
        <f t="shared" si="22"/>
        <v>89</v>
      </c>
      <c r="BJ17" s="17" t="str">
        <f t="shared" si="22"/>
        <v>N/A</v>
      </c>
      <c r="BK17" s="17">
        <f t="shared" si="23"/>
        <v>60</v>
      </c>
      <c r="BL17" s="20">
        <f t="shared" si="28"/>
        <v>69.292857142857144</v>
      </c>
      <c r="BM17" s="21"/>
      <c r="BP17" s="14"/>
      <c r="BY17" s="18"/>
      <c r="CG17" s="19"/>
      <c r="CH17" s="14"/>
      <c r="CK17" s="20"/>
      <c r="CL17" s="21"/>
      <c r="CO17" s="14"/>
      <c r="CX17" s="18"/>
      <c r="DF17" s="19"/>
      <c r="DG17" s="14"/>
      <c r="DJ17" s="20"/>
      <c r="DK17" s="21"/>
      <c r="DN17" s="14"/>
      <c r="DW17" s="18"/>
      <c r="EE17" s="19"/>
      <c r="EF17" s="14"/>
      <c r="EI17" s="20"/>
      <c r="EJ17" s="21"/>
      <c r="EM17" s="14"/>
      <c r="EV17" s="18"/>
      <c r="FD17" s="19"/>
      <c r="FE17" s="14"/>
      <c r="FH17" s="20"/>
      <c r="FI17" s="21"/>
      <c r="FL17" s="14"/>
      <c r="FU17" s="18"/>
      <c r="GC17" s="19"/>
      <c r="GD17" s="14"/>
      <c r="GG17" s="20"/>
      <c r="GH17" s="21"/>
      <c r="GK17" s="14"/>
      <c r="GT17" s="18"/>
      <c r="HB17" s="19"/>
      <c r="HC17" s="14"/>
      <c r="HF17" s="20"/>
      <c r="HG17" s="21"/>
      <c r="HJ17" s="14"/>
      <c r="HS17" s="18"/>
      <c r="IA17" s="19"/>
      <c r="IB17" s="14"/>
      <c r="IE17" s="20"/>
      <c r="IF17" s="21"/>
      <c r="II17" s="14"/>
      <c r="IR17" s="18"/>
      <c r="IZ17" s="19"/>
      <c r="JA17" s="14"/>
      <c r="JD17" s="20"/>
      <c r="JE17" s="21"/>
      <c r="JH17" s="14"/>
      <c r="JQ17" s="18"/>
      <c r="JY17" s="19"/>
      <c r="JZ17" s="14"/>
      <c r="KC17" s="20"/>
      <c r="KD17" s="21"/>
      <c r="KG17" s="14"/>
      <c r="KP17" s="18"/>
      <c r="KX17" s="19"/>
      <c r="KY17" s="14"/>
      <c r="LB17" s="20"/>
      <c r="LC17" s="21"/>
      <c r="LF17" s="14"/>
      <c r="LO17" s="18"/>
      <c r="LW17" s="19"/>
      <c r="LX17" s="14"/>
      <c r="MA17" s="20"/>
      <c r="MB17" s="21"/>
      <c r="ME17" s="14"/>
      <c r="MN17" s="18"/>
      <c r="MV17" s="19"/>
      <c r="MW17" s="14"/>
      <c r="MZ17" s="20"/>
      <c r="NA17" s="21"/>
      <c r="ND17" s="14"/>
      <c r="NM17" s="18"/>
      <c r="NU17" s="19"/>
      <c r="NV17" s="14"/>
      <c r="NY17" s="20"/>
      <c r="NZ17" s="21"/>
      <c r="OC17" s="14"/>
      <c r="OL17" s="18"/>
      <c r="OT17" s="19"/>
      <c r="OU17" s="14"/>
      <c r="OX17" s="20"/>
      <c r="OY17" s="21"/>
      <c r="PB17" s="14"/>
      <c r="PK17" s="18"/>
      <c r="PS17" s="19"/>
      <c r="PT17" s="14"/>
      <c r="PW17" s="20"/>
      <c r="PX17" s="21"/>
      <c r="QA17" s="14"/>
      <c r="QJ17" s="18"/>
      <c r="QR17" s="19"/>
      <c r="QS17" s="14"/>
      <c r="QV17" s="20"/>
      <c r="QW17" s="21"/>
      <c r="QZ17" s="14"/>
      <c r="RI17" s="18"/>
      <c r="RQ17" s="19"/>
      <c r="RR17" s="14"/>
      <c r="RU17" s="20"/>
      <c r="RV17" s="21"/>
      <c r="RY17" s="14"/>
      <c r="SH17" s="18"/>
      <c r="SP17" s="19"/>
      <c r="SQ17" s="14"/>
      <c r="ST17" s="20"/>
      <c r="SU17" s="21"/>
      <c r="SX17" s="14"/>
      <c r="TG17" s="18"/>
      <c r="TO17" s="19"/>
      <c r="TP17" s="14"/>
      <c r="TS17" s="20"/>
      <c r="TT17" s="21"/>
      <c r="TW17" s="14"/>
      <c r="UF17" s="18"/>
      <c r="UN17" s="19"/>
      <c r="UO17" s="14"/>
      <c r="UR17" s="20"/>
      <c r="US17" s="21"/>
      <c r="UV17" s="14"/>
      <c r="VE17" s="18"/>
      <c r="VM17" s="19"/>
      <c r="VN17" s="14"/>
      <c r="VQ17" s="20"/>
      <c r="VR17" s="21"/>
      <c r="VU17" s="14"/>
      <c r="WD17" s="18"/>
      <c r="WL17" s="19"/>
      <c r="WM17" s="14"/>
      <c r="WP17" s="20"/>
      <c r="WQ17" s="21"/>
      <c r="WT17" s="14"/>
      <c r="XC17" s="18"/>
      <c r="XK17" s="19"/>
      <c r="XL17" s="14"/>
      <c r="XO17" s="20"/>
      <c r="XP17" s="21"/>
      <c r="XS17" s="14"/>
      <c r="YB17" s="18"/>
      <c r="YJ17" s="19"/>
      <c r="YK17" s="14"/>
      <c r="YN17" s="20"/>
      <c r="YO17" s="21"/>
      <c r="YR17" s="14"/>
      <c r="ZA17" s="18"/>
      <c r="ZI17" s="19"/>
      <c r="ZJ17" s="14"/>
      <c r="ZM17" s="20"/>
      <c r="ZN17" s="21"/>
      <c r="ZQ17" s="14"/>
      <c r="ZZ17" s="18"/>
      <c r="AAH17" s="19"/>
      <c r="AAI17" s="14"/>
      <c r="AAL17" s="20"/>
      <c r="AAM17" s="21"/>
      <c r="AAP17" s="14"/>
      <c r="AAY17" s="18"/>
      <c r="ABG17" s="19"/>
      <c r="ABH17" s="14"/>
      <c r="ABK17" s="20"/>
      <c r="ABL17" s="21"/>
      <c r="ABO17" s="14"/>
      <c r="ABX17" s="18"/>
      <c r="ACF17" s="19"/>
      <c r="ACG17" s="14"/>
      <c r="ACJ17" s="20"/>
      <c r="ACK17" s="21"/>
      <c r="ACN17" s="14"/>
      <c r="ACW17" s="18"/>
      <c r="ADE17" s="19"/>
      <c r="ADF17" s="14"/>
      <c r="ADI17" s="20"/>
      <c r="ADJ17" s="21"/>
      <c r="ADM17" s="14"/>
      <c r="ADV17" s="18"/>
      <c r="AED17" s="19"/>
      <c r="AEE17" s="14"/>
      <c r="AEH17" s="20"/>
      <c r="AEI17" s="21"/>
      <c r="AEL17" s="14"/>
      <c r="AEU17" s="18"/>
      <c r="AFC17" s="19"/>
      <c r="AFD17" s="14"/>
      <c r="AFG17" s="20"/>
      <c r="AFH17" s="21"/>
      <c r="AFK17" s="14"/>
      <c r="AFT17" s="18"/>
      <c r="AGB17" s="19"/>
      <c r="AGC17" s="14"/>
      <c r="AGF17" s="20"/>
      <c r="AGG17" s="21"/>
      <c r="AGJ17" s="14"/>
      <c r="AGS17" s="18"/>
      <c r="AHA17" s="19"/>
      <c r="AHB17" s="14"/>
      <c r="AHE17" s="20"/>
      <c r="AHF17" s="21"/>
      <c r="AHI17" s="14"/>
      <c r="AHR17" s="18"/>
      <c r="AHZ17" s="19"/>
      <c r="AIA17" s="14"/>
      <c r="AID17" s="20"/>
      <c r="AIE17" s="21"/>
      <c r="AIH17" s="14"/>
      <c r="AIQ17" s="18"/>
      <c r="AIY17" s="19"/>
      <c r="AIZ17" s="14"/>
      <c r="AJC17" s="20"/>
      <c r="AJD17" s="21"/>
      <c r="AJG17" s="14"/>
      <c r="AJP17" s="18"/>
      <c r="AJX17" s="19"/>
      <c r="AJY17" s="14"/>
      <c r="AKB17" s="20"/>
      <c r="AKC17" s="21"/>
      <c r="AKF17" s="14"/>
      <c r="AKO17" s="18"/>
      <c r="AKW17" s="19"/>
      <c r="AKX17" s="14"/>
      <c r="ALA17" s="20"/>
      <c r="ALB17" s="21"/>
      <c r="ALE17" s="14"/>
      <c r="ALN17" s="18"/>
      <c r="ALV17" s="19"/>
      <c r="ALW17" s="14"/>
      <c r="ALZ17" s="20"/>
      <c r="AMA17" s="21"/>
      <c r="AMD17" s="14"/>
      <c r="AMM17" s="18"/>
      <c r="AMU17" s="19"/>
      <c r="AMV17" s="14"/>
      <c r="AMY17" s="20"/>
      <c r="AMZ17" s="21"/>
      <c r="ANC17" s="14"/>
      <c r="ANL17" s="18"/>
      <c r="ANT17" s="19"/>
      <c r="ANU17" s="14"/>
      <c r="ANX17" s="20"/>
      <c r="ANY17" s="21"/>
      <c r="AOB17" s="14"/>
      <c r="AOK17" s="18"/>
      <c r="AOS17" s="19"/>
      <c r="AOT17" s="14"/>
      <c r="AOW17" s="20"/>
      <c r="AOX17" s="21"/>
      <c r="APA17" s="14"/>
      <c r="APJ17" s="18"/>
      <c r="APR17" s="19"/>
      <c r="APS17" s="14"/>
      <c r="APV17" s="20"/>
      <c r="APW17" s="21"/>
      <c r="APZ17" s="14"/>
      <c r="AQI17" s="18"/>
      <c r="AQQ17" s="19"/>
      <c r="AQR17" s="14"/>
      <c r="AQU17" s="20"/>
      <c r="AQV17" s="21"/>
      <c r="AQY17" s="14"/>
      <c r="ARH17" s="18"/>
      <c r="ARP17" s="19"/>
      <c r="ARQ17" s="14"/>
      <c r="ART17" s="20"/>
      <c r="ARU17" s="21"/>
      <c r="ARX17" s="14"/>
      <c r="ASG17" s="18"/>
      <c r="ASO17" s="19"/>
      <c r="ASP17" s="14"/>
      <c r="ASS17" s="20"/>
      <c r="AST17" s="21"/>
      <c r="ASW17" s="14"/>
      <c r="ATF17" s="18"/>
      <c r="ATN17" s="19"/>
      <c r="ATO17" s="14"/>
      <c r="ATR17" s="20"/>
      <c r="ATS17" s="21"/>
      <c r="ATV17" s="14"/>
      <c r="AUE17" s="18"/>
      <c r="AUM17" s="19"/>
      <c r="AUN17" s="14"/>
      <c r="AUQ17" s="20"/>
      <c r="AUR17" s="21"/>
      <c r="AUU17" s="14"/>
      <c r="AVD17" s="18"/>
      <c r="AVL17" s="19"/>
      <c r="AVM17" s="14"/>
      <c r="AVP17" s="20"/>
      <c r="AVQ17" s="21"/>
      <c r="AVT17" s="14"/>
      <c r="AWC17" s="18"/>
      <c r="AWK17" s="19"/>
      <c r="AWL17" s="14"/>
      <c r="AWO17" s="20"/>
      <c r="AWP17" s="21"/>
      <c r="AWS17" s="14"/>
      <c r="AXB17" s="18"/>
      <c r="AXJ17" s="19"/>
      <c r="AXK17" s="14"/>
      <c r="AXN17" s="20"/>
      <c r="AXO17" s="21"/>
      <c r="AXR17" s="14"/>
      <c r="AYA17" s="18"/>
      <c r="AYI17" s="19"/>
      <c r="AYJ17" s="14"/>
      <c r="AYM17" s="20"/>
      <c r="AYN17" s="21"/>
      <c r="AYQ17" s="14"/>
      <c r="AYZ17" s="18"/>
      <c r="AZH17" s="19"/>
      <c r="AZI17" s="14"/>
      <c r="AZL17" s="20"/>
      <c r="AZM17" s="21"/>
      <c r="AZP17" s="14"/>
      <c r="AZY17" s="18"/>
      <c r="BAG17" s="19"/>
      <c r="BAH17" s="14"/>
      <c r="BAK17" s="20"/>
      <c r="BAL17" s="21"/>
      <c r="BAO17" s="14"/>
      <c r="BAX17" s="18"/>
      <c r="BBF17" s="19"/>
      <c r="BBG17" s="14"/>
      <c r="BBJ17" s="20"/>
      <c r="BBK17" s="21"/>
      <c r="BBN17" s="14"/>
      <c r="BBW17" s="18"/>
      <c r="BCE17" s="19"/>
      <c r="BCF17" s="14"/>
      <c r="BCI17" s="20"/>
      <c r="BCJ17" s="21"/>
      <c r="BCM17" s="14"/>
      <c r="BCV17" s="18"/>
      <c r="BDD17" s="19"/>
      <c r="BDE17" s="14"/>
      <c r="BDH17" s="20"/>
      <c r="BDI17" s="21"/>
      <c r="BDL17" s="14"/>
      <c r="BDU17" s="18"/>
      <c r="BEC17" s="19"/>
      <c r="BED17" s="14"/>
      <c r="BEG17" s="20"/>
      <c r="BEH17" s="21"/>
      <c r="BEK17" s="14"/>
      <c r="BET17" s="18"/>
      <c r="BFB17" s="19"/>
      <c r="BFC17" s="14"/>
      <c r="BFF17" s="20"/>
      <c r="BFG17" s="21"/>
      <c r="BFJ17" s="14"/>
      <c r="BFS17" s="18"/>
      <c r="BGA17" s="19"/>
      <c r="BGB17" s="14"/>
      <c r="BGE17" s="20"/>
      <c r="BGF17" s="21"/>
      <c r="BGI17" s="14"/>
      <c r="BGR17" s="18"/>
      <c r="BGZ17" s="19"/>
      <c r="BHA17" s="14"/>
      <c r="BHD17" s="20"/>
      <c r="BHE17" s="21"/>
      <c r="BHH17" s="14"/>
      <c r="BHQ17" s="18"/>
      <c r="BHY17" s="19"/>
      <c r="BHZ17" s="14"/>
      <c r="BIC17" s="20"/>
      <c r="BID17" s="21"/>
      <c r="BIG17" s="14"/>
      <c r="BIP17" s="18"/>
      <c r="BIX17" s="19"/>
      <c r="BIY17" s="14"/>
      <c r="BJB17" s="20"/>
      <c r="BJC17" s="21"/>
      <c r="BJF17" s="14"/>
      <c r="BJO17" s="18"/>
      <c r="BJW17" s="19"/>
      <c r="BJX17" s="14"/>
      <c r="BKA17" s="20"/>
      <c r="BKB17" s="21"/>
      <c r="BKE17" s="14"/>
      <c r="BKN17" s="18"/>
      <c r="BKV17" s="19"/>
      <c r="BKW17" s="14"/>
      <c r="BKZ17" s="20"/>
      <c r="BLA17" s="21"/>
      <c r="BLD17" s="14"/>
      <c r="BLM17" s="18"/>
      <c r="BLU17" s="19"/>
      <c r="BLV17" s="14"/>
      <c r="BLY17" s="20"/>
      <c r="BLZ17" s="21"/>
      <c r="BMC17" s="14"/>
      <c r="BML17" s="18"/>
      <c r="BMT17" s="19"/>
      <c r="BMU17" s="14"/>
      <c r="BMX17" s="20"/>
      <c r="BMY17" s="21"/>
      <c r="BNB17" s="14"/>
      <c r="BNK17" s="18"/>
      <c r="BNS17" s="19"/>
      <c r="BNT17" s="14"/>
      <c r="BNW17" s="20"/>
      <c r="BNX17" s="21"/>
      <c r="BOA17" s="14"/>
      <c r="BOJ17" s="18"/>
      <c r="BOR17" s="19"/>
      <c r="BOS17" s="14"/>
      <c r="BOV17" s="20"/>
      <c r="BOW17" s="21"/>
      <c r="BOZ17" s="14"/>
      <c r="BPI17" s="18"/>
      <c r="BPQ17" s="19"/>
      <c r="BPR17" s="14"/>
      <c r="BPU17" s="20"/>
      <c r="BPV17" s="21"/>
      <c r="BPY17" s="14"/>
      <c r="BQH17" s="18"/>
      <c r="BQP17" s="19"/>
      <c r="BQQ17" s="14"/>
      <c r="BQT17" s="20"/>
      <c r="BQU17" s="21"/>
      <c r="BQX17" s="14"/>
      <c r="BRG17" s="18"/>
      <c r="BRO17" s="19"/>
      <c r="BRP17" s="14"/>
      <c r="BRS17" s="20"/>
      <c r="BRT17" s="21"/>
      <c r="BRW17" s="14"/>
      <c r="BSF17" s="18"/>
      <c r="BSN17" s="19"/>
      <c r="BSO17" s="14"/>
      <c r="BSR17" s="20"/>
      <c r="BSS17" s="21"/>
      <c r="BSV17" s="14"/>
      <c r="BTE17" s="18"/>
      <c r="BTM17" s="19"/>
      <c r="BTN17" s="14"/>
      <c r="BTQ17" s="20"/>
      <c r="BTR17" s="21"/>
      <c r="BTU17" s="14"/>
      <c r="BUD17" s="18"/>
      <c r="BUL17" s="19"/>
      <c r="BUM17" s="14"/>
      <c r="BUP17" s="20"/>
      <c r="BUQ17" s="21"/>
      <c r="BUT17" s="14"/>
      <c r="BVC17" s="18"/>
      <c r="BVK17" s="19"/>
      <c r="BVL17" s="14"/>
      <c r="BVO17" s="20"/>
      <c r="BVP17" s="21"/>
      <c r="BVS17" s="14"/>
      <c r="BWB17" s="18"/>
      <c r="BWJ17" s="19"/>
      <c r="BWK17" s="14"/>
      <c r="BWN17" s="20"/>
      <c r="BWO17" s="21"/>
      <c r="BWR17" s="14"/>
      <c r="BXA17" s="18"/>
      <c r="BXI17" s="19"/>
      <c r="BXJ17" s="14"/>
      <c r="BXM17" s="20"/>
      <c r="BXN17" s="21"/>
      <c r="BXQ17" s="14"/>
      <c r="BXZ17" s="18"/>
      <c r="BYH17" s="19"/>
      <c r="BYI17" s="14"/>
      <c r="BYL17" s="20"/>
      <c r="BYM17" s="21"/>
      <c r="BYP17" s="14"/>
      <c r="BYY17" s="18"/>
      <c r="BZG17" s="19"/>
      <c r="BZH17" s="14"/>
      <c r="BZK17" s="20"/>
      <c r="BZL17" s="21"/>
      <c r="BZO17" s="14"/>
      <c r="BZX17" s="18"/>
      <c r="CAF17" s="19"/>
      <c r="CAG17" s="14"/>
      <c r="CAJ17" s="20"/>
      <c r="CAK17" s="21"/>
      <c r="CAN17" s="14"/>
      <c r="CAW17" s="18"/>
      <c r="CBE17" s="19"/>
      <c r="CBF17" s="14"/>
      <c r="CBI17" s="20"/>
      <c r="CBJ17" s="21"/>
      <c r="CBM17" s="14"/>
      <c r="CBV17" s="18"/>
      <c r="CCD17" s="19"/>
      <c r="CCE17" s="14"/>
      <c r="CCH17" s="20"/>
      <c r="CCI17" s="21"/>
      <c r="CCL17" s="14"/>
      <c r="CCU17" s="18"/>
      <c r="CDC17" s="19"/>
      <c r="CDD17" s="14"/>
      <c r="CDG17" s="20"/>
      <c r="CDH17" s="21"/>
      <c r="CDK17" s="14"/>
      <c r="CDT17" s="18"/>
      <c r="CEB17" s="19"/>
      <c r="CEC17" s="14"/>
      <c r="CEF17" s="20"/>
      <c r="CEG17" s="21"/>
      <c r="CEJ17" s="14"/>
      <c r="CES17" s="18"/>
      <c r="CFA17" s="19"/>
      <c r="CFB17" s="14"/>
      <c r="CFE17" s="20"/>
      <c r="CFF17" s="21"/>
      <c r="CFI17" s="14"/>
      <c r="CFR17" s="18"/>
      <c r="CFZ17" s="19"/>
      <c r="CGA17" s="14"/>
      <c r="CGD17" s="20"/>
      <c r="CGE17" s="21"/>
      <c r="CGH17" s="14"/>
      <c r="CGQ17" s="18"/>
      <c r="CGY17" s="19"/>
      <c r="CGZ17" s="14"/>
      <c r="CHC17" s="20"/>
      <c r="CHD17" s="21"/>
      <c r="CHG17" s="14"/>
      <c r="CHP17" s="18"/>
      <c r="CHX17" s="19"/>
      <c r="CHY17" s="14"/>
      <c r="CIB17" s="20"/>
      <c r="CIC17" s="21"/>
      <c r="CIF17" s="14"/>
      <c r="CIO17" s="18"/>
      <c r="CIW17" s="19"/>
      <c r="CIX17" s="14"/>
      <c r="CJA17" s="20"/>
      <c r="CJB17" s="21"/>
      <c r="CJE17" s="14"/>
      <c r="CJN17" s="18"/>
      <c r="CJV17" s="19"/>
      <c r="CJW17" s="14"/>
      <c r="CJZ17" s="20"/>
      <c r="CKA17" s="21"/>
      <c r="CKD17" s="14"/>
      <c r="CKM17" s="18"/>
      <c r="CKU17" s="19"/>
      <c r="CKV17" s="14"/>
      <c r="CKY17" s="20"/>
      <c r="CKZ17" s="21"/>
      <c r="CLC17" s="14"/>
      <c r="CLL17" s="18"/>
      <c r="CLT17" s="19"/>
      <c r="CLU17" s="14"/>
      <c r="CLX17" s="20"/>
      <c r="CLY17" s="21"/>
      <c r="CMB17" s="14"/>
      <c r="CMK17" s="18"/>
      <c r="CMS17" s="19"/>
      <c r="CMT17" s="14"/>
      <c r="CMW17" s="20"/>
      <c r="CMX17" s="21"/>
      <c r="CNA17" s="14"/>
      <c r="CNJ17" s="18"/>
      <c r="CNR17" s="19"/>
      <c r="CNS17" s="14"/>
      <c r="CNV17" s="20"/>
      <c r="CNW17" s="21"/>
      <c r="CNZ17" s="14"/>
      <c r="COI17" s="18"/>
      <c r="COQ17" s="19"/>
      <c r="COR17" s="14"/>
      <c r="COU17" s="20"/>
      <c r="COV17" s="21"/>
      <c r="COY17" s="14"/>
      <c r="CPH17" s="18"/>
      <c r="CPP17" s="19"/>
      <c r="CPQ17" s="14"/>
      <c r="CPT17" s="20"/>
      <c r="CPU17" s="21"/>
      <c r="CPX17" s="14"/>
      <c r="CQG17" s="18"/>
      <c r="CQO17" s="19"/>
      <c r="CQP17" s="14"/>
      <c r="CQS17" s="20"/>
      <c r="CQT17" s="21"/>
      <c r="CQW17" s="14"/>
      <c r="CRF17" s="18"/>
      <c r="CRN17" s="19"/>
      <c r="CRO17" s="14"/>
      <c r="CRR17" s="20"/>
      <c r="CRS17" s="21"/>
      <c r="CRV17" s="14"/>
      <c r="CSE17" s="18"/>
      <c r="CSM17" s="19"/>
      <c r="CSN17" s="14"/>
      <c r="CSQ17" s="20"/>
      <c r="CSR17" s="21"/>
      <c r="CSU17" s="14"/>
      <c r="CTD17" s="18"/>
      <c r="CTL17" s="19"/>
      <c r="CTM17" s="14"/>
      <c r="CTP17" s="20"/>
      <c r="CTQ17" s="21"/>
      <c r="CTT17" s="14"/>
      <c r="CUC17" s="18"/>
      <c r="CUK17" s="19"/>
      <c r="CUL17" s="14"/>
      <c r="CUO17" s="20"/>
      <c r="CUP17" s="21"/>
      <c r="CUS17" s="14"/>
      <c r="CVB17" s="18"/>
      <c r="CVJ17" s="19"/>
      <c r="CVK17" s="14"/>
      <c r="CVN17" s="20"/>
      <c r="CVO17" s="21"/>
      <c r="CVR17" s="14"/>
      <c r="CWA17" s="18"/>
      <c r="CWI17" s="19"/>
      <c r="CWJ17" s="14"/>
      <c r="CWM17" s="20"/>
      <c r="CWN17" s="21"/>
      <c r="CWQ17" s="14"/>
      <c r="CWZ17" s="18"/>
      <c r="CXH17" s="19"/>
      <c r="CXI17" s="14"/>
      <c r="CXL17" s="20"/>
      <c r="CXM17" s="21"/>
      <c r="CXP17" s="14"/>
      <c r="CXY17" s="18"/>
      <c r="CYG17" s="19"/>
      <c r="CYH17" s="14"/>
      <c r="CYK17" s="20"/>
      <c r="CYL17" s="21"/>
      <c r="CYO17" s="14"/>
      <c r="CYX17" s="18"/>
      <c r="CZF17" s="19"/>
      <c r="CZG17" s="14"/>
      <c r="CZJ17" s="20"/>
      <c r="CZK17" s="21"/>
      <c r="CZN17" s="14"/>
      <c r="CZW17" s="18"/>
      <c r="DAE17" s="19"/>
      <c r="DAF17" s="14"/>
      <c r="DAI17" s="20"/>
      <c r="DAJ17" s="21"/>
      <c r="DAM17" s="14"/>
      <c r="DAV17" s="18"/>
      <c r="DBD17" s="19"/>
      <c r="DBE17" s="14"/>
      <c r="DBH17" s="20"/>
      <c r="DBI17" s="21"/>
      <c r="DBL17" s="14"/>
      <c r="DBU17" s="18"/>
      <c r="DCC17" s="19"/>
      <c r="DCD17" s="14"/>
      <c r="DCG17" s="20"/>
      <c r="DCH17" s="21"/>
      <c r="DCK17" s="14"/>
      <c r="DCT17" s="18"/>
      <c r="DDB17" s="19"/>
      <c r="DDC17" s="14"/>
      <c r="DDF17" s="20"/>
      <c r="DDG17" s="21"/>
      <c r="DDJ17" s="14"/>
      <c r="DDS17" s="18"/>
      <c r="DEA17" s="19"/>
      <c r="DEB17" s="14"/>
      <c r="DEE17" s="20"/>
      <c r="DEF17" s="21"/>
      <c r="DEI17" s="14"/>
      <c r="DER17" s="18"/>
      <c r="DEZ17" s="19"/>
      <c r="DFA17" s="14"/>
      <c r="DFD17" s="20"/>
      <c r="DFE17" s="21"/>
      <c r="DFH17" s="14"/>
      <c r="DFQ17" s="18"/>
      <c r="DFY17" s="19"/>
      <c r="DFZ17" s="14"/>
      <c r="DGC17" s="20"/>
      <c r="DGD17" s="21"/>
      <c r="DGG17" s="14"/>
      <c r="DGP17" s="18"/>
      <c r="DGX17" s="19"/>
      <c r="DGY17" s="14"/>
      <c r="DHB17" s="20"/>
      <c r="DHC17" s="21"/>
      <c r="DHF17" s="14"/>
      <c r="DHO17" s="18"/>
      <c r="DHW17" s="19"/>
      <c r="DHX17" s="14"/>
      <c r="DIA17" s="20"/>
      <c r="DIB17" s="21"/>
      <c r="DIE17" s="14"/>
      <c r="DIN17" s="18"/>
      <c r="DIV17" s="19"/>
      <c r="DIW17" s="14"/>
      <c r="DIZ17" s="20"/>
      <c r="DJA17" s="21"/>
      <c r="DJD17" s="14"/>
      <c r="DJM17" s="18"/>
      <c r="DJU17" s="19"/>
      <c r="DJV17" s="14"/>
      <c r="DJY17" s="20"/>
      <c r="DJZ17" s="21"/>
      <c r="DKC17" s="14"/>
      <c r="DKL17" s="18"/>
      <c r="DKT17" s="19"/>
      <c r="DKU17" s="14"/>
      <c r="DKX17" s="20"/>
      <c r="DKY17" s="21"/>
      <c r="DLB17" s="14"/>
      <c r="DLK17" s="18"/>
      <c r="DLS17" s="19"/>
      <c r="DLT17" s="14"/>
      <c r="DLW17" s="20"/>
      <c r="DLX17" s="21"/>
      <c r="DMA17" s="14"/>
      <c r="DMJ17" s="18"/>
      <c r="DMR17" s="19"/>
      <c r="DMS17" s="14"/>
      <c r="DMV17" s="20"/>
      <c r="DMW17" s="21"/>
      <c r="DMZ17" s="14"/>
      <c r="DNI17" s="18"/>
      <c r="DNQ17" s="19"/>
      <c r="DNR17" s="14"/>
      <c r="DNU17" s="20"/>
      <c r="DNV17" s="21"/>
      <c r="DNY17" s="14"/>
      <c r="DOH17" s="18"/>
      <c r="DOP17" s="19"/>
      <c r="DOQ17" s="14"/>
      <c r="DOT17" s="20"/>
      <c r="DOU17" s="21"/>
      <c r="DOX17" s="14"/>
      <c r="DPG17" s="18"/>
      <c r="DPO17" s="19"/>
      <c r="DPP17" s="14"/>
      <c r="DPS17" s="20"/>
      <c r="DPT17" s="21"/>
      <c r="DPW17" s="14"/>
      <c r="DQF17" s="18"/>
      <c r="DQN17" s="19"/>
      <c r="DQO17" s="14"/>
      <c r="DQR17" s="20"/>
      <c r="DQS17" s="21"/>
      <c r="DQV17" s="14"/>
      <c r="DRE17" s="18"/>
      <c r="DRM17" s="19"/>
      <c r="DRN17" s="14"/>
      <c r="DRQ17" s="20"/>
      <c r="DRR17" s="21"/>
      <c r="DRU17" s="14"/>
      <c r="DSD17" s="18"/>
      <c r="DSL17" s="19"/>
      <c r="DSM17" s="14"/>
      <c r="DSP17" s="20"/>
      <c r="DSQ17" s="21"/>
      <c r="DST17" s="14"/>
      <c r="DTC17" s="18"/>
      <c r="DTK17" s="19"/>
      <c r="DTL17" s="14"/>
      <c r="DTO17" s="20"/>
      <c r="DTP17" s="21"/>
      <c r="DTS17" s="14"/>
      <c r="DUB17" s="18"/>
      <c r="DUJ17" s="19"/>
      <c r="DUK17" s="14"/>
      <c r="DUN17" s="20"/>
      <c r="DUO17" s="21"/>
      <c r="DUR17" s="14"/>
      <c r="DVA17" s="18"/>
      <c r="DVI17" s="19"/>
      <c r="DVJ17" s="14"/>
      <c r="DVM17" s="20"/>
      <c r="DVN17" s="21"/>
      <c r="DVQ17" s="14"/>
      <c r="DVZ17" s="18"/>
      <c r="DWH17" s="19"/>
      <c r="DWI17" s="14"/>
      <c r="DWL17" s="20"/>
      <c r="DWM17" s="21"/>
      <c r="DWP17" s="14"/>
      <c r="DWY17" s="18"/>
      <c r="DXG17" s="19"/>
      <c r="DXH17" s="14"/>
      <c r="DXK17" s="20"/>
      <c r="DXL17" s="21"/>
      <c r="DXO17" s="14"/>
      <c r="DXX17" s="18"/>
      <c r="DYF17" s="19"/>
      <c r="DYG17" s="14"/>
      <c r="DYJ17" s="20"/>
      <c r="DYK17" s="21"/>
      <c r="DYN17" s="14"/>
      <c r="DYW17" s="18"/>
      <c r="DZE17" s="19"/>
      <c r="DZF17" s="14"/>
      <c r="DZI17" s="20"/>
      <c r="DZJ17" s="21"/>
      <c r="DZM17" s="14"/>
      <c r="DZV17" s="18"/>
      <c r="EAD17" s="19"/>
      <c r="EAE17" s="14"/>
      <c r="EAH17" s="20"/>
      <c r="EAI17" s="21"/>
      <c r="EAL17" s="14"/>
      <c r="EAU17" s="18"/>
      <c r="EBC17" s="19"/>
      <c r="EBD17" s="14"/>
      <c r="EBG17" s="20"/>
      <c r="EBH17" s="21"/>
      <c r="EBK17" s="14"/>
      <c r="EBT17" s="18"/>
      <c r="ECB17" s="19"/>
      <c r="ECC17" s="14"/>
      <c r="ECF17" s="20"/>
      <c r="ECG17" s="21"/>
      <c r="ECJ17" s="14"/>
      <c r="ECS17" s="18"/>
      <c r="EDA17" s="19"/>
      <c r="EDB17" s="14"/>
      <c r="EDE17" s="20"/>
      <c r="EDF17" s="21"/>
      <c r="EDI17" s="14"/>
      <c r="EDR17" s="18"/>
      <c r="EDZ17" s="19"/>
      <c r="EEA17" s="14"/>
      <c r="EED17" s="20"/>
      <c r="EEE17" s="21"/>
      <c r="EEH17" s="14"/>
      <c r="EEQ17" s="18"/>
      <c r="EEY17" s="19"/>
      <c r="EEZ17" s="14"/>
      <c r="EFC17" s="20"/>
      <c r="EFD17" s="21"/>
      <c r="EFG17" s="14"/>
      <c r="EFP17" s="18"/>
      <c r="EFX17" s="19"/>
      <c r="EFY17" s="14"/>
      <c r="EGB17" s="20"/>
      <c r="EGC17" s="21"/>
      <c r="EGF17" s="14"/>
      <c r="EGO17" s="18"/>
      <c r="EGW17" s="19"/>
      <c r="EGX17" s="14"/>
      <c r="EHA17" s="20"/>
      <c r="EHB17" s="21"/>
      <c r="EHE17" s="14"/>
      <c r="EHN17" s="18"/>
      <c r="EHV17" s="19"/>
      <c r="EHW17" s="14"/>
      <c r="EHZ17" s="20"/>
      <c r="EIA17" s="21"/>
      <c r="EID17" s="14"/>
      <c r="EIM17" s="18"/>
      <c r="EIU17" s="19"/>
      <c r="EIV17" s="14"/>
      <c r="EIY17" s="20"/>
      <c r="EIZ17" s="21"/>
      <c r="EJC17" s="14"/>
      <c r="EJL17" s="18"/>
      <c r="EJT17" s="19"/>
      <c r="EJU17" s="14"/>
      <c r="EJX17" s="20"/>
      <c r="EJY17" s="21"/>
      <c r="EKB17" s="14"/>
      <c r="EKK17" s="18"/>
      <c r="EKS17" s="19"/>
      <c r="EKT17" s="14"/>
      <c r="EKW17" s="20"/>
      <c r="EKX17" s="21"/>
      <c r="ELA17" s="14"/>
      <c r="ELJ17" s="18"/>
      <c r="ELR17" s="19"/>
      <c r="ELS17" s="14"/>
      <c r="ELV17" s="20"/>
      <c r="ELW17" s="21"/>
      <c r="ELZ17" s="14"/>
      <c r="EMI17" s="18"/>
      <c r="EMQ17" s="19"/>
      <c r="EMR17" s="14"/>
      <c r="EMU17" s="20"/>
      <c r="EMV17" s="21"/>
      <c r="EMY17" s="14"/>
      <c r="ENH17" s="18"/>
      <c r="ENP17" s="19"/>
      <c r="ENQ17" s="14"/>
      <c r="ENT17" s="20"/>
      <c r="ENU17" s="21"/>
      <c r="ENX17" s="14"/>
      <c r="EOG17" s="18"/>
      <c r="EOO17" s="19"/>
      <c r="EOP17" s="14"/>
      <c r="EOS17" s="20"/>
      <c r="EOT17" s="21"/>
      <c r="EOW17" s="14"/>
      <c r="EPF17" s="18"/>
      <c r="EPN17" s="19"/>
      <c r="EPO17" s="14"/>
      <c r="EPR17" s="20"/>
      <c r="EPS17" s="21"/>
      <c r="EPV17" s="14"/>
      <c r="EQE17" s="18"/>
      <c r="EQM17" s="19"/>
      <c r="EQN17" s="14"/>
      <c r="EQQ17" s="20"/>
      <c r="EQR17" s="21"/>
      <c r="EQU17" s="14"/>
      <c r="ERD17" s="18"/>
      <c r="ERL17" s="19"/>
      <c r="ERM17" s="14"/>
      <c r="ERP17" s="20"/>
      <c r="ERQ17" s="21"/>
      <c r="ERT17" s="14"/>
      <c r="ESC17" s="18"/>
      <c r="ESK17" s="19"/>
      <c r="ESL17" s="14"/>
      <c r="ESO17" s="20"/>
      <c r="ESP17" s="21"/>
      <c r="ESS17" s="14"/>
      <c r="ETB17" s="18"/>
      <c r="ETJ17" s="19"/>
      <c r="ETK17" s="14"/>
      <c r="ETN17" s="20"/>
      <c r="ETO17" s="21"/>
      <c r="ETR17" s="14"/>
      <c r="EUA17" s="18"/>
      <c r="EUI17" s="19"/>
      <c r="EUJ17" s="14"/>
      <c r="EUM17" s="20"/>
      <c r="EUN17" s="21"/>
      <c r="EUQ17" s="14"/>
      <c r="EUZ17" s="18"/>
      <c r="EVH17" s="19"/>
      <c r="EVI17" s="14"/>
      <c r="EVL17" s="20"/>
      <c r="EVM17" s="21"/>
      <c r="EVP17" s="14"/>
      <c r="EVY17" s="18"/>
      <c r="EWG17" s="19"/>
      <c r="EWH17" s="14"/>
      <c r="EWK17" s="20"/>
      <c r="EWL17" s="21"/>
      <c r="EWO17" s="14"/>
      <c r="EWX17" s="18"/>
      <c r="EXF17" s="19"/>
      <c r="EXG17" s="14"/>
      <c r="EXJ17" s="20"/>
      <c r="EXK17" s="21"/>
      <c r="EXN17" s="14"/>
      <c r="EXW17" s="18"/>
      <c r="EYE17" s="19"/>
      <c r="EYF17" s="14"/>
      <c r="EYI17" s="20"/>
      <c r="EYJ17" s="21"/>
      <c r="EYM17" s="14"/>
      <c r="EYV17" s="18"/>
      <c r="EZD17" s="19"/>
      <c r="EZE17" s="14"/>
      <c r="EZH17" s="20"/>
      <c r="EZI17" s="21"/>
      <c r="EZL17" s="14"/>
      <c r="EZU17" s="18"/>
      <c r="FAC17" s="19"/>
      <c r="FAD17" s="14"/>
      <c r="FAG17" s="20"/>
      <c r="FAH17" s="21"/>
      <c r="FAK17" s="14"/>
      <c r="FAT17" s="18"/>
      <c r="FBB17" s="19"/>
      <c r="FBC17" s="14"/>
      <c r="FBF17" s="20"/>
      <c r="FBG17" s="21"/>
      <c r="FBJ17" s="14"/>
      <c r="FBS17" s="18"/>
      <c r="FCA17" s="19"/>
      <c r="FCB17" s="14"/>
      <c r="FCE17" s="20"/>
      <c r="FCF17" s="21"/>
      <c r="FCI17" s="14"/>
      <c r="FCR17" s="18"/>
      <c r="FCZ17" s="19"/>
      <c r="FDA17" s="14"/>
      <c r="FDD17" s="20"/>
      <c r="FDE17" s="21"/>
      <c r="FDH17" s="14"/>
      <c r="FDQ17" s="18"/>
      <c r="FDY17" s="19"/>
      <c r="FDZ17" s="14"/>
      <c r="FEC17" s="20"/>
      <c r="FED17" s="21"/>
      <c r="FEG17" s="14"/>
      <c r="FEP17" s="18"/>
      <c r="FEX17" s="19"/>
      <c r="FEY17" s="14"/>
      <c r="FFB17" s="20"/>
      <c r="FFC17" s="21"/>
      <c r="FFF17" s="14"/>
      <c r="FFO17" s="18"/>
      <c r="FFW17" s="19"/>
      <c r="FFX17" s="14"/>
      <c r="FGA17" s="20"/>
      <c r="FGB17" s="21"/>
      <c r="FGE17" s="14"/>
      <c r="FGN17" s="18"/>
      <c r="FGV17" s="19"/>
      <c r="FGW17" s="14"/>
      <c r="FGZ17" s="20"/>
      <c r="FHA17" s="21"/>
      <c r="FHD17" s="14"/>
      <c r="FHM17" s="18"/>
      <c r="FHU17" s="19"/>
      <c r="FHV17" s="14"/>
      <c r="FHY17" s="20"/>
      <c r="FHZ17" s="21"/>
      <c r="FIC17" s="14"/>
      <c r="FIL17" s="18"/>
      <c r="FIT17" s="19"/>
      <c r="FIU17" s="14"/>
      <c r="FIX17" s="20"/>
      <c r="FIY17" s="21"/>
      <c r="FJB17" s="14"/>
      <c r="FJK17" s="18"/>
      <c r="FJS17" s="19"/>
      <c r="FJT17" s="14"/>
      <c r="FJW17" s="20"/>
      <c r="FJX17" s="21"/>
      <c r="FKA17" s="14"/>
      <c r="FKJ17" s="18"/>
      <c r="FKR17" s="19"/>
      <c r="FKS17" s="14"/>
      <c r="FKV17" s="20"/>
      <c r="FKW17" s="21"/>
      <c r="FKZ17" s="14"/>
      <c r="FLI17" s="18"/>
      <c r="FLQ17" s="19"/>
      <c r="FLR17" s="14"/>
      <c r="FLU17" s="20"/>
      <c r="FLV17" s="21"/>
      <c r="FLY17" s="14"/>
      <c r="FMH17" s="18"/>
      <c r="FMP17" s="19"/>
      <c r="FMQ17" s="14"/>
      <c r="FMT17" s="20"/>
      <c r="FMU17" s="21"/>
      <c r="FMX17" s="14"/>
      <c r="FNG17" s="18"/>
      <c r="FNO17" s="19"/>
      <c r="FNP17" s="14"/>
      <c r="FNS17" s="20"/>
      <c r="FNT17" s="21"/>
      <c r="FNW17" s="14"/>
      <c r="FOF17" s="18"/>
      <c r="FON17" s="19"/>
      <c r="FOO17" s="14"/>
      <c r="FOR17" s="20"/>
      <c r="FOS17" s="21"/>
      <c r="FOV17" s="14"/>
      <c r="FPE17" s="18"/>
      <c r="FPM17" s="19"/>
      <c r="FPN17" s="14"/>
      <c r="FPQ17" s="20"/>
      <c r="FPR17" s="21"/>
      <c r="FPU17" s="14"/>
      <c r="FQD17" s="18"/>
      <c r="FQL17" s="19"/>
      <c r="FQM17" s="14"/>
      <c r="FQP17" s="20"/>
      <c r="FQQ17" s="21"/>
      <c r="FQT17" s="14"/>
      <c r="FRC17" s="18"/>
      <c r="FRK17" s="19"/>
      <c r="FRL17" s="14"/>
      <c r="FRO17" s="20"/>
      <c r="FRP17" s="21"/>
      <c r="FRS17" s="14"/>
      <c r="FSB17" s="18"/>
      <c r="FSJ17" s="19"/>
      <c r="FSK17" s="14"/>
      <c r="FSN17" s="20"/>
      <c r="FSO17" s="21"/>
      <c r="FSR17" s="14"/>
      <c r="FTA17" s="18"/>
      <c r="FTI17" s="19"/>
      <c r="FTJ17" s="14"/>
      <c r="FTM17" s="20"/>
      <c r="FTN17" s="21"/>
      <c r="FTQ17" s="14"/>
      <c r="FTZ17" s="18"/>
      <c r="FUH17" s="19"/>
      <c r="FUI17" s="14"/>
      <c r="FUL17" s="20"/>
      <c r="FUM17" s="21"/>
      <c r="FUP17" s="14"/>
      <c r="FUY17" s="18"/>
      <c r="FVG17" s="19"/>
      <c r="FVH17" s="14"/>
      <c r="FVK17" s="20"/>
      <c r="FVL17" s="21"/>
      <c r="FVO17" s="14"/>
      <c r="FVX17" s="18"/>
      <c r="FWF17" s="19"/>
      <c r="FWG17" s="14"/>
      <c r="FWJ17" s="20"/>
      <c r="FWK17" s="21"/>
      <c r="FWN17" s="14"/>
      <c r="FWW17" s="18"/>
      <c r="FXE17" s="19"/>
      <c r="FXF17" s="14"/>
      <c r="FXI17" s="20"/>
      <c r="FXJ17" s="21"/>
      <c r="FXM17" s="14"/>
      <c r="FXV17" s="18"/>
      <c r="FYD17" s="19"/>
      <c r="FYE17" s="14"/>
      <c r="FYH17" s="20"/>
      <c r="FYI17" s="21"/>
      <c r="FYL17" s="14"/>
      <c r="FYU17" s="18"/>
      <c r="FZC17" s="19"/>
      <c r="FZD17" s="14"/>
      <c r="FZG17" s="20"/>
      <c r="FZH17" s="21"/>
      <c r="FZK17" s="14"/>
      <c r="FZT17" s="18"/>
      <c r="GAB17" s="19"/>
      <c r="GAC17" s="14"/>
      <c r="GAF17" s="20"/>
      <c r="GAG17" s="21"/>
      <c r="GAJ17" s="14"/>
      <c r="GAS17" s="18"/>
      <c r="GBA17" s="19"/>
      <c r="GBB17" s="14"/>
      <c r="GBE17" s="20"/>
      <c r="GBF17" s="21"/>
      <c r="GBI17" s="14"/>
      <c r="GBR17" s="18"/>
      <c r="GBZ17" s="19"/>
      <c r="GCA17" s="14"/>
      <c r="GCD17" s="20"/>
      <c r="GCE17" s="21"/>
      <c r="GCH17" s="14"/>
      <c r="GCQ17" s="18"/>
      <c r="GCY17" s="19"/>
      <c r="GCZ17" s="14"/>
      <c r="GDC17" s="20"/>
      <c r="GDD17" s="21"/>
      <c r="GDG17" s="14"/>
      <c r="GDP17" s="18"/>
      <c r="GDX17" s="19"/>
      <c r="GDY17" s="14"/>
      <c r="GEB17" s="20"/>
      <c r="GEC17" s="21"/>
      <c r="GEF17" s="14"/>
      <c r="GEO17" s="18"/>
      <c r="GEW17" s="19"/>
      <c r="GEX17" s="14"/>
      <c r="GFA17" s="20"/>
      <c r="GFB17" s="21"/>
      <c r="GFE17" s="14"/>
      <c r="GFN17" s="18"/>
      <c r="GFV17" s="19"/>
      <c r="GFW17" s="14"/>
      <c r="GFZ17" s="20"/>
      <c r="GGA17" s="21"/>
      <c r="GGD17" s="14"/>
      <c r="GGM17" s="18"/>
      <c r="GGU17" s="19"/>
      <c r="GGV17" s="14"/>
      <c r="GGY17" s="20"/>
      <c r="GGZ17" s="21"/>
      <c r="GHC17" s="14"/>
      <c r="GHL17" s="18"/>
      <c r="GHT17" s="19"/>
      <c r="GHU17" s="14"/>
      <c r="GHX17" s="20"/>
      <c r="GHY17" s="21"/>
      <c r="GIB17" s="14"/>
      <c r="GIK17" s="18"/>
      <c r="GIS17" s="19"/>
      <c r="GIT17" s="14"/>
      <c r="GIW17" s="20"/>
      <c r="GIX17" s="21"/>
      <c r="GJA17" s="14"/>
      <c r="GJJ17" s="18"/>
      <c r="GJR17" s="19"/>
      <c r="GJS17" s="14"/>
      <c r="GJV17" s="20"/>
      <c r="GJW17" s="21"/>
      <c r="GJZ17" s="14"/>
      <c r="GKI17" s="18"/>
      <c r="GKQ17" s="19"/>
      <c r="GKR17" s="14"/>
      <c r="GKU17" s="20"/>
      <c r="GKV17" s="21"/>
      <c r="GKY17" s="14"/>
      <c r="GLH17" s="18"/>
      <c r="GLP17" s="19"/>
      <c r="GLQ17" s="14"/>
      <c r="GLT17" s="20"/>
      <c r="GLU17" s="21"/>
      <c r="GLX17" s="14"/>
      <c r="GMG17" s="18"/>
      <c r="GMO17" s="19"/>
      <c r="GMP17" s="14"/>
      <c r="GMS17" s="20"/>
      <c r="GMT17" s="21"/>
      <c r="GMW17" s="14"/>
      <c r="GNF17" s="18"/>
      <c r="GNN17" s="19"/>
      <c r="GNO17" s="14"/>
      <c r="GNR17" s="20"/>
      <c r="GNS17" s="21"/>
      <c r="GNV17" s="14"/>
      <c r="GOE17" s="18"/>
      <c r="GOM17" s="19"/>
      <c r="GON17" s="14"/>
      <c r="GOQ17" s="20"/>
      <c r="GOR17" s="21"/>
      <c r="GOU17" s="14"/>
      <c r="GPD17" s="18"/>
      <c r="GPL17" s="19"/>
      <c r="GPM17" s="14"/>
      <c r="GPP17" s="20"/>
      <c r="GPQ17" s="21"/>
      <c r="GPT17" s="14"/>
      <c r="GQC17" s="18"/>
      <c r="GQK17" s="19"/>
      <c r="GQL17" s="14"/>
      <c r="GQO17" s="20"/>
      <c r="GQP17" s="21"/>
      <c r="GQS17" s="14"/>
      <c r="GRB17" s="18"/>
      <c r="GRJ17" s="19"/>
      <c r="GRK17" s="14"/>
      <c r="GRN17" s="20"/>
      <c r="GRO17" s="21"/>
      <c r="GRR17" s="14"/>
      <c r="GSA17" s="18"/>
      <c r="GSI17" s="19"/>
      <c r="GSJ17" s="14"/>
      <c r="GSM17" s="20"/>
      <c r="GSN17" s="21"/>
      <c r="GSQ17" s="14"/>
      <c r="GSZ17" s="18"/>
      <c r="GTH17" s="19"/>
      <c r="GTI17" s="14"/>
      <c r="GTL17" s="20"/>
      <c r="GTM17" s="21"/>
      <c r="GTP17" s="14"/>
      <c r="GTY17" s="18"/>
      <c r="GUG17" s="19"/>
      <c r="GUH17" s="14"/>
      <c r="GUK17" s="20"/>
      <c r="GUL17" s="21"/>
      <c r="GUO17" s="14"/>
      <c r="GUX17" s="18"/>
      <c r="GVF17" s="19"/>
      <c r="GVG17" s="14"/>
      <c r="GVJ17" s="20"/>
      <c r="GVK17" s="21"/>
      <c r="GVN17" s="14"/>
      <c r="GVW17" s="18"/>
      <c r="GWE17" s="19"/>
      <c r="GWF17" s="14"/>
      <c r="GWI17" s="20"/>
      <c r="GWJ17" s="21"/>
      <c r="GWM17" s="14"/>
      <c r="GWV17" s="18"/>
      <c r="GXD17" s="19"/>
      <c r="GXE17" s="14"/>
      <c r="GXH17" s="20"/>
      <c r="GXI17" s="21"/>
      <c r="GXL17" s="14"/>
      <c r="GXU17" s="18"/>
      <c r="GYC17" s="19"/>
      <c r="GYD17" s="14"/>
      <c r="GYG17" s="20"/>
      <c r="GYH17" s="21"/>
      <c r="GYK17" s="14"/>
      <c r="GYT17" s="18"/>
      <c r="GZB17" s="19"/>
      <c r="GZC17" s="14"/>
      <c r="GZF17" s="20"/>
      <c r="GZG17" s="21"/>
      <c r="GZJ17" s="14"/>
      <c r="GZS17" s="18"/>
      <c r="HAA17" s="19"/>
      <c r="HAB17" s="14"/>
      <c r="HAE17" s="20"/>
      <c r="HAF17" s="21"/>
      <c r="HAI17" s="14"/>
      <c r="HAR17" s="18"/>
      <c r="HAZ17" s="19"/>
      <c r="HBA17" s="14"/>
      <c r="HBD17" s="20"/>
      <c r="HBE17" s="21"/>
      <c r="HBH17" s="14"/>
      <c r="HBQ17" s="18"/>
      <c r="HBY17" s="19"/>
      <c r="HBZ17" s="14"/>
      <c r="HCC17" s="20"/>
      <c r="HCD17" s="21"/>
      <c r="HCG17" s="14"/>
      <c r="HCP17" s="18"/>
      <c r="HCX17" s="19"/>
      <c r="HCY17" s="14"/>
      <c r="HDB17" s="20"/>
      <c r="HDC17" s="21"/>
      <c r="HDF17" s="14"/>
      <c r="HDO17" s="18"/>
      <c r="HDW17" s="19"/>
      <c r="HDX17" s="14"/>
      <c r="HEA17" s="20"/>
      <c r="HEB17" s="21"/>
      <c r="HEE17" s="14"/>
      <c r="HEN17" s="18"/>
      <c r="HEV17" s="19"/>
      <c r="HEW17" s="14"/>
      <c r="HEZ17" s="20"/>
      <c r="HFA17" s="21"/>
      <c r="HFD17" s="14"/>
      <c r="HFM17" s="18"/>
      <c r="HFU17" s="19"/>
      <c r="HFV17" s="14"/>
      <c r="HFY17" s="20"/>
      <c r="HFZ17" s="21"/>
      <c r="HGC17" s="14"/>
      <c r="HGL17" s="18"/>
      <c r="HGT17" s="19"/>
      <c r="HGU17" s="14"/>
      <c r="HGX17" s="20"/>
      <c r="HGY17" s="21"/>
      <c r="HHB17" s="14"/>
      <c r="HHK17" s="18"/>
      <c r="HHS17" s="19"/>
      <c r="HHT17" s="14"/>
      <c r="HHW17" s="20"/>
      <c r="HHX17" s="21"/>
      <c r="HIA17" s="14"/>
      <c r="HIJ17" s="18"/>
      <c r="HIR17" s="19"/>
      <c r="HIS17" s="14"/>
      <c r="HIV17" s="20"/>
      <c r="HIW17" s="21"/>
      <c r="HIZ17" s="14"/>
      <c r="HJI17" s="18"/>
      <c r="HJQ17" s="19"/>
      <c r="HJR17" s="14"/>
      <c r="HJU17" s="20"/>
      <c r="HJV17" s="21"/>
      <c r="HJY17" s="14"/>
      <c r="HKH17" s="18"/>
      <c r="HKP17" s="19"/>
      <c r="HKQ17" s="14"/>
      <c r="HKT17" s="20"/>
      <c r="HKU17" s="21"/>
      <c r="HKX17" s="14"/>
      <c r="HLG17" s="18"/>
      <c r="HLO17" s="19"/>
      <c r="HLP17" s="14"/>
      <c r="HLS17" s="20"/>
      <c r="HLT17" s="21"/>
      <c r="HLW17" s="14"/>
      <c r="HMF17" s="18"/>
      <c r="HMN17" s="19"/>
      <c r="HMO17" s="14"/>
      <c r="HMR17" s="20"/>
      <c r="HMS17" s="21"/>
      <c r="HMV17" s="14"/>
      <c r="HNE17" s="18"/>
      <c r="HNM17" s="19"/>
      <c r="HNN17" s="14"/>
      <c r="HNQ17" s="20"/>
      <c r="HNR17" s="21"/>
      <c r="HNU17" s="14"/>
      <c r="HOD17" s="18"/>
      <c r="HOL17" s="19"/>
      <c r="HOM17" s="14"/>
      <c r="HOP17" s="20"/>
      <c r="HOQ17" s="21"/>
      <c r="HOT17" s="14"/>
      <c r="HPC17" s="18"/>
      <c r="HPK17" s="19"/>
      <c r="HPL17" s="14"/>
      <c r="HPO17" s="20"/>
      <c r="HPP17" s="21"/>
      <c r="HPS17" s="14"/>
      <c r="HQB17" s="18"/>
      <c r="HQJ17" s="19"/>
      <c r="HQK17" s="14"/>
      <c r="HQN17" s="20"/>
      <c r="HQO17" s="21"/>
      <c r="HQR17" s="14"/>
      <c r="HRA17" s="18"/>
      <c r="HRI17" s="19"/>
      <c r="HRJ17" s="14"/>
      <c r="HRM17" s="20"/>
      <c r="HRN17" s="21"/>
      <c r="HRQ17" s="14"/>
      <c r="HRZ17" s="18"/>
      <c r="HSH17" s="19"/>
      <c r="HSI17" s="14"/>
      <c r="HSL17" s="20"/>
      <c r="HSM17" s="21"/>
      <c r="HSP17" s="14"/>
      <c r="HSY17" s="18"/>
      <c r="HTG17" s="19"/>
      <c r="HTH17" s="14"/>
      <c r="HTK17" s="20"/>
      <c r="HTL17" s="21"/>
      <c r="HTO17" s="14"/>
      <c r="HTX17" s="18"/>
      <c r="HUF17" s="19"/>
      <c r="HUG17" s="14"/>
      <c r="HUJ17" s="20"/>
      <c r="HUK17" s="21"/>
      <c r="HUN17" s="14"/>
      <c r="HUW17" s="18"/>
      <c r="HVE17" s="19"/>
      <c r="HVF17" s="14"/>
      <c r="HVI17" s="20"/>
      <c r="HVJ17" s="21"/>
      <c r="HVM17" s="14"/>
      <c r="HVV17" s="18"/>
      <c r="HWD17" s="19"/>
      <c r="HWE17" s="14"/>
      <c r="HWH17" s="20"/>
      <c r="HWI17" s="21"/>
      <c r="HWL17" s="14"/>
      <c r="HWU17" s="18"/>
      <c r="HXC17" s="19"/>
      <c r="HXD17" s="14"/>
      <c r="HXG17" s="20"/>
      <c r="HXH17" s="21"/>
      <c r="HXK17" s="14"/>
      <c r="HXT17" s="18"/>
      <c r="HYB17" s="19"/>
      <c r="HYC17" s="14"/>
      <c r="HYF17" s="20"/>
      <c r="HYG17" s="21"/>
      <c r="HYJ17" s="14"/>
      <c r="HYS17" s="18"/>
      <c r="HZA17" s="19"/>
      <c r="HZB17" s="14"/>
      <c r="HZE17" s="20"/>
      <c r="HZF17" s="21"/>
      <c r="HZI17" s="14"/>
      <c r="HZR17" s="18"/>
      <c r="HZZ17" s="19"/>
      <c r="IAA17" s="14"/>
      <c r="IAD17" s="20"/>
      <c r="IAE17" s="21"/>
      <c r="IAH17" s="14"/>
      <c r="IAQ17" s="18"/>
      <c r="IAY17" s="19"/>
      <c r="IAZ17" s="14"/>
      <c r="IBC17" s="20"/>
      <c r="IBD17" s="21"/>
      <c r="IBG17" s="14"/>
      <c r="IBP17" s="18"/>
      <c r="IBX17" s="19"/>
      <c r="IBY17" s="14"/>
      <c r="ICB17" s="20"/>
      <c r="ICC17" s="21"/>
      <c r="ICF17" s="14"/>
      <c r="ICO17" s="18"/>
      <c r="ICW17" s="19"/>
      <c r="ICX17" s="14"/>
      <c r="IDA17" s="20"/>
      <c r="IDB17" s="21"/>
      <c r="IDE17" s="14"/>
      <c r="IDN17" s="18"/>
      <c r="IDV17" s="19"/>
      <c r="IDW17" s="14"/>
      <c r="IDZ17" s="20"/>
      <c r="IEA17" s="21"/>
      <c r="IED17" s="14"/>
      <c r="IEM17" s="18"/>
      <c r="IEU17" s="19"/>
      <c r="IEV17" s="14"/>
      <c r="IEY17" s="20"/>
      <c r="IEZ17" s="21"/>
      <c r="IFC17" s="14"/>
      <c r="IFL17" s="18"/>
      <c r="IFT17" s="19"/>
      <c r="IFU17" s="14"/>
      <c r="IFX17" s="20"/>
      <c r="IFY17" s="21"/>
      <c r="IGB17" s="14"/>
      <c r="IGK17" s="18"/>
      <c r="IGS17" s="19"/>
      <c r="IGT17" s="14"/>
      <c r="IGW17" s="20"/>
      <c r="IGX17" s="21"/>
      <c r="IHA17" s="14"/>
      <c r="IHJ17" s="18"/>
      <c r="IHR17" s="19"/>
      <c r="IHS17" s="14"/>
      <c r="IHV17" s="20"/>
      <c r="IHW17" s="21"/>
      <c r="IHZ17" s="14"/>
      <c r="III17" s="18"/>
      <c r="IIQ17" s="19"/>
      <c r="IIR17" s="14"/>
      <c r="IIU17" s="20"/>
      <c r="IIV17" s="21"/>
      <c r="IIY17" s="14"/>
      <c r="IJH17" s="18"/>
      <c r="IJP17" s="19"/>
      <c r="IJQ17" s="14"/>
      <c r="IJT17" s="20"/>
      <c r="IJU17" s="21"/>
      <c r="IJX17" s="14"/>
      <c r="IKG17" s="18"/>
      <c r="IKO17" s="19"/>
      <c r="IKP17" s="14"/>
      <c r="IKS17" s="20"/>
      <c r="IKT17" s="21"/>
      <c r="IKW17" s="14"/>
      <c r="ILF17" s="18"/>
      <c r="ILN17" s="19"/>
      <c r="ILO17" s="14"/>
      <c r="ILR17" s="20"/>
      <c r="ILS17" s="21"/>
      <c r="ILV17" s="14"/>
      <c r="IME17" s="18"/>
      <c r="IMM17" s="19"/>
      <c r="IMN17" s="14"/>
      <c r="IMQ17" s="20"/>
      <c r="IMR17" s="21"/>
      <c r="IMU17" s="14"/>
      <c r="IND17" s="18"/>
      <c r="INL17" s="19"/>
      <c r="INM17" s="14"/>
      <c r="INP17" s="20"/>
      <c r="INQ17" s="21"/>
      <c r="INT17" s="14"/>
      <c r="IOC17" s="18"/>
      <c r="IOK17" s="19"/>
      <c r="IOL17" s="14"/>
      <c r="IOO17" s="20"/>
      <c r="IOP17" s="21"/>
      <c r="IOS17" s="14"/>
      <c r="IPB17" s="18"/>
      <c r="IPJ17" s="19"/>
      <c r="IPK17" s="14"/>
      <c r="IPN17" s="20"/>
      <c r="IPO17" s="21"/>
      <c r="IPR17" s="14"/>
      <c r="IQA17" s="18"/>
      <c r="IQI17" s="19"/>
      <c r="IQJ17" s="14"/>
      <c r="IQM17" s="20"/>
      <c r="IQN17" s="21"/>
      <c r="IQQ17" s="14"/>
      <c r="IQZ17" s="18"/>
      <c r="IRH17" s="19"/>
      <c r="IRI17" s="14"/>
      <c r="IRL17" s="20"/>
      <c r="IRM17" s="21"/>
      <c r="IRP17" s="14"/>
      <c r="IRY17" s="18"/>
      <c r="ISG17" s="19"/>
      <c r="ISH17" s="14"/>
      <c r="ISK17" s="20"/>
      <c r="ISL17" s="21"/>
      <c r="ISO17" s="14"/>
      <c r="ISX17" s="18"/>
      <c r="ITF17" s="19"/>
      <c r="ITG17" s="14"/>
      <c r="ITJ17" s="20"/>
      <c r="ITK17" s="21"/>
      <c r="ITN17" s="14"/>
      <c r="ITW17" s="18"/>
      <c r="IUE17" s="19"/>
      <c r="IUF17" s="14"/>
      <c r="IUI17" s="20"/>
      <c r="IUJ17" s="21"/>
      <c r="IUM17" s="14"/>
      <c r="IUV17" s="18"/>
      <c r="IVD17" s="19"/>
      <c r="IVE17" s="14"/>
      <c r="IVH17" s="20"/>
      <c r="IVI17" s="21"/>
      <c r="IVL17" s="14"/>
      <c r="IVU17" s="18"/>
      <c r="IWC17" s="19"/>
      <c r="IWD17" s="14"/>
      <c r="IWG17" s="20"/>
      <c r="IWH17" s="21"/>
      <c r="IWK17" s="14"/>
      <c r="IWT17" s="18"/>
      <c r="IXB17" s="19"/>
      <c r="IXC17" s="14"/>
      <c r="IXF17" s="20"/>
      <c r="IXG17" s="21"/>
      <c r="IXJ17" s="14"/>
      <c r="IXS17" s="18"/>
      <c r="IYA17" s="19"/>
      <c r="IYB17" s="14"/>
      <c r="IYE17" s="20"/>
      <c r="IYF17" s="21"/>
      <c r="IYI17" s="14"/>
      <c r="IYR17" s="18"/>
      <c r="IYZ17" s="19"/>
      <c r="IZA17" s="14"/>
      <c r="IZD17" s="20"/>
      <c r="IZE17" s="21"/>
      <c r="IZH17" s="14"/>
      <c r="IZQ17" s="18"/>
      <c r="IZY17" s="19"/>
      <c r="IZZ17" s="14"/>
      <c r="JAC17" s="20"/>
      <c r="JAD17" s="21"/>
      <c r="JAG17" s="14"/>
      <c r="JAP17" s="18"/>
      <c r="JAX17" s="19"/>
      <c r="JAY17" s="14"/>
      <c r="JBB17" s="20"/>
      <c r="JBC17" s="21"/>
      <c r="JBF17" s="14"/>
      <c r="JBO17" s="18"/>
      <c r="JBW17" s="19"/>
      <c r="JBX17" s="14"/>
      <c r="JCA17" s="20"/>
      <c r="JCB17" s="21"/>
      <c r="JCE17" s="14"/>
      <c r="JCN17" s="18"/>
      <c r="JCV17" s="19"/>
      <c r="JCW17" s="14"/>
      <c r="JCZ17" s="20"/>
      <c r="JDA17" s="21"/>
      <c r="JDD17" s="14"/>
      <c r="JDM17" s="18"/>
      <c r="JDU17" s="19"/>
      <c r="JDV17" s="14"/>
      <c r="JDY17" s="20"/>
      <c r="JDZ17" s="21"/>
      <c r="JEC17" s="14"/>
      <c r="JEL17" s="18"/>
      <c r="JET17" s="19"/>
      <c r="JEU17" s="14"/>
      <c r="JEX17" s="20"/>
      <c r="JEY17" s="21"/>
      <c r="JFB17" s="14"/>
      <c r="JFK17" s="18"/>
      <c r="JFS17" s="19"/>
      <c r="JFT17" s="14"/>
      <c r="JFW17" s="20"/>
      <c r="JFX17" s="21"/>
      <c r="JGA17" s="14"/>
      <c r="JGJ17" s="18"/>
      <c r="JGR17" s="19"/>
      <c r="JGS17" s="14"/>
      <c r="JGV17" s="20"/>
      <c r="JGW17" s="21"/>
      <c r="JGZ17" s="14"/>
      <c r="JHI17" s="18"/>
      <c r="JHQ17" s="19"/>
      <c r="JHR17" s="14"/>
      <c r="JHU17" s="20"/>
      <c r="JHV17" s="21"/>
      <c r="JHY17" s="14"/>
      <c r="JIH17" s="18"/>
      <c r="JIP17" s="19"/>
      <c r="JIQ17" s="14"/>
      <c r="JIT17" s="20"/>
      <c r="JIU17" s="21"/>
      <c r="JIX17" s="14"/>
      <c r="JJG17" s="18"/>
      <c r="JJO17" s="19"/>
      <c r="JJP17" s="14"/>
      <c r="JJS17" s="20"/>
      <c r="JJT17" s="21"/>
      <c r="JJW17" s="14"/>
      <c r="JKF17" s="18"/>
      <c r="JKN17" s="19"/>
      <c r="JKO17" s="14"/>
      <c r="JKR17" s="20"/>
      <c r="JKS17" s="21"/>
      <c r="JKV17" s="14"/>
      <c r="JLE17" s="18"/>
      <c r="JLM17" s="19"/>
      <c r="JLN17" s="14"/>
      <c r="JLQ17" s="20"/>
      <c r="JLR17" s="21"/>
      <c r="JLU17" s="14"/>
      <c r="JMD17" s="18"/>
      <c r="JML17" s="19"/>
      <c r="JMM17" s="14"/>
      <c r="JMP17" s="20"/>
      <c r="JMQ17" s="21"/>
      <c r="JMT17" s="14"/>
      <c r="JNC17" s="18"/>
      <c r="JNK17" s="19"/>
      <c r="JNL17" s="14"/>
      <c r="JNO17" s="20"/>
      <c r="JNP17" s="21"/>
      <c r="JNS17" s="14"/>
      <c r="JOB17" s="18"/>
      <c r="JOJ17" s="19"/>
      <c r="JOK17" s="14"/>
      <c r="JON17" s="20"/>
      <c r="JOO17" s="21"/>
      <c r="JOR17" s="14"/>
      <c r="JPA17" s="18"/>
      <c r="JPI17" s="19"/>
      <c r="JPJ17" s="14"/>
      <c r="JPM17" s="20"/>
      <c r="JPN17" s="21"/>
      <c r="JPQ17" s="14"/>
      <c r="JPZ17" s="18"/>
      <c r="JQH17" s="19"/>
      <c r="JQI17" s="14"/>
      <c r="JQL17" s="20"/>
      <c r="JQM17" s="21"/>
      <c r="JQP17" s="14"/>
      <c r="JQY17" s="18"/>
      <c r="JRG17" s="19"/>
      <c r="JRH17" s="14"/>
      <c r="JRK17" s="20"/>
      <c r="JRL17" s="21"/>
      <c r="JRO17" s="14"/>
      <c r="JRX17" s="18"/>
      <c r="JSF17" s="19"/>
      <c r="JSG17" s="14"/>
      <c r="JSJ17" s="20"/>
      <c r="JSK17" s="21"/>
      <c r="JSN17" s="14"/>
      <c r="JSW17" s="18"/>
      <c r="JTE17" s="19"/>
      <c r="JTF17" s="14"/>
      <c r="JTI17" s="20"/>
      <c r="JTJ17" s="21"/>
      <c r="JTM17" s="14"/>
      <c r="JTV17" s="18"/>
      <c r="JUD17" s="19"/>
      <c r="JUE17" s="14"/>
      <c r="JUH17" s="20"/>
      <c r="JUI17" s="21"/>
      <c r="JUL17" s="14"/>
      <c r="JUU17" s="18"/>
      <c r="JVC17" s="19"/>
      <c r="JVD17" s="14"/>
      <c r="JVG17" s="20"/>
      <c r="JVH17" s="21"/>
      <c r="JVK17" s="14"/>
      <c r="JVT17" s="18"/>
      <c r="JWB17" s="19"/>
      <c r="JWC17" s="14"/>
      <c r="JWF17" s="20"/>
      <c r="JWG17" s="21"/>
      <c r="JWJ17" s="14"/>
      <c r="JWS17" s="18"/>
      <c r="JXA17" s="19"/>
      <c r="JXB17" s="14"/>
      <c r="JXE17" s="20"/>
      <c r="JXF17" s="21"/>
      <c r="JXI17" s="14"/>
      <c r="JXR17" s="18"/>
      <c r="JXZ17" s="19"/>
      <c r="JYA17" s="14"/>
      <c r="JYD17" s="20"/>
      <c r="JYE17" s="21"/>
      <c r="JYH17" s="14"/>
      <c r="JYQ17" s="18"/>
      <c r="JYY17" s="19"/>
      <c r="JYZ17" s="14"/>
      <c r="JZC17" s="20"/>
      <c r="JZD17" s="21"/>
      <c r="JZG17" s="14"/>
      <c r="JZP17" s="18"/>
      <c r="JZX17" s="19"/>
      <c r="JZY17" s="14"/>
      <c r="KAB17" s="20"/>
      <c r="KAC17" s="21"/>
      <c r="KAF17" s="14"/>
      <c r="KAO17" s="18"/>
      <c r="KAW17" s="19"/>
      <c r="KAX17" s="14"/>
      <c r="KBA17" s="20"/>
      <c r="KBB17" s="21"/>
      <c r="KBE17" s="14"/>
      <c r="KBN17" s="18"/>
      <c r="KBV17" s="19"/>
      <c r="KBW17" s="14"/>
      <c r="KBZ17" s="20"/>
      <c r="KCA17" s="21"/>
      <c r="KCD17" s="14"/>
      <c r="KCM17" s="18"/>
      <c r="KCU17" s="19"/>
      <c r="KCV17" s="14"/>
      <c r="KCY17" s="20"/>
      <c r="KCZ17" s="21"/>
      <c r="KDC17" s="14"/>
      <c r="KDL17" s="18"/>
      <c r="KDT17" s="19"/>
      <c r="KDU17" s="14"/>
      <c r="KDX17" s="20"/>
      <c r="KDY17" s="21"/>
      <c r="KEB17" s="14"/>
      <c r="KEK17" s="18"/>
      <c r="KES17" s="19"/>
      <c r="KET17" s="14"/>
      <c r="KEW17" s="20"/>
      <c r="KEX17" s="21"/>
      <c r="KFA17" s="14"/>
      <c r="KFJ17" s="18"/>
      <c r="KFR17" s="19"/>
      <c r="KFS17" s="14"/>
      <c r="KFV17" s="20"/>
      <c r="KFW17" s="21"/>
      <c r="KFZ17" s="14"/>
      <c r="KGI17" s="18"/>
      <c r="KGQ17" s="19"/>
      <c r="KGR17" s="14"/>
      <c r="KGU17" s="20"/>
      <c r="KGV17" s="21"/>
      <c r="KGY17" s="14"/>
      <c r="KHH17" s="18"/>
      <c r="KHP17" s="19"/>
      <c r="KHQ17" s="14"/>
      <c r="KHT17" s="20"/>
      <c r="KHU17" s="21"/>
      <c r="KHX17" s="14"/>
      <c r="KIG17" s="18"/>
      <c r="KIO17" s="19"/>
      <c r="KIP17" s="14"/>
      <c r="KIS17" s="20"/>
      <c r="KIT17" s="21"/>
      <c r="KIW17" s="14"/>
      <c r="KJF17" s="18"/>
      <c r="KJN17" s="19"/>
      <c r="KJO17" s="14"/>
      <c r="KJR17" s="20"/>
      <c r="KJS17" s="21"/>
      <c r="KJV17" s="14"/>
      <c r="KKE17" s="18"/>
      <c r="KKM17" s="19"/>
      <c r="KKN17" s="14"/>
      <c r="KKQ17" s="20"/>
      <c r="KKR17" s="21"/>
      <c r="KKU17" s="14"/>
      <c r="KLD17" s="18"/>
      <c r="KLL17" s="19"/>
      <c r="KLM17" s="14"/>
      <c r="KLP17" s="20"/>
      <c r="KLQ17" s="21"/>
      <c r="KLT17" s="14"/>
      <c r="KMC17" s="18"/>
      <c r="KMK17" s="19"/>
      <c r="KML17" s="14"/>
      <c r="KMO17" s="20"/>
      <c r="KMP17" s="21"/>
      <c r="KMS17" s="14"/>
      <c r="KNB17" s="18"/>
      <c r="KNJ17" s="19"/>
      <c r="KNK17" s="14"/>
      <c r="KNN17" s="20"/>
      <c r="KNO17" s="21"/>
      <c r="KNR17" s="14"/>
      <c r="KOA17" s="18"/>
      <c r="KOI17" s="19"/>
      <c r="KOJ17" s="14"/>
      <c r="KOM17" s="20"/>
      <c r="KON17" s="21"/>
      <c r="KOQ17" s="14"/>
      <c r="KOZ17" s="18"/>
      <c r="KPH17" s="19"/>
      <c r="KPI17" s="14"/>
      <c r="KPL17" s="20"/>
      <c r="KPM17" s="21"/>
      <c r="KPP17" s="14"/>
      <c r="KPY17" s="18"/>
      <c r="KQG17" s="19"/>
      <c r="KQH17" s="14"/>
      <c r="KQK17" s="20"/>
      <c r="KQL17" s="21"/>
      <c r="KQO17" s="14"/>
      <c r="KQX17" s="18"/>
      <c r="KRF17" s="19"/>
      <c r="KRG17" s="14"/>
      <c r="KRJ17" s="20"/>
      <c r="KRK17" s="21"/>
      <c r="KRN17" s="14"/>
      <c r="KRW17" s="18"/>
      <c r="KSE17" s="19"/>
      <c r="KSF17" s="14"/>
      <c r="KSI17" s="20"/>
      <c r="KSJ17" s="21"/>
      <c r="KSM17" s="14"/>
      <c r="KSV17" s="18"/>
      <c r="KTD17" s="19"/>
      <c r="KTE17" s="14"/>
      <c r="KTH17" s="20"/>
      <c r="KTI17" s="21"/>
      <c r="KTL17" s="14"/>
      <c r="KTU17" s="18"/>
      <c r="KUC17" s="19"/>
      <c r="KUD17" s="14"/>
      <c r="KUG17" s="20"/>
      <c r="KUH17" s="21"/>
      <c r="KUK17" s="14"/>
      <c r="KUT17" s="18"/>
      <c r="KVB17" s="19"/>
      <c r="KVC17" s="14"/>
      <c r="KVF17" s="20"/>
      <c r="KVG17" s="21"/>
      <c r="KVJ17" s="14"/>
      <c r="KVS17" s="18"/>
      <c r="KWA17" s="19"/>
      <c r="KWB17" s="14"/>
      <c r="KWE17" s="20"/>
      <c r="KWF17" s="21"/>
      <c r="KWI17" s="14"/>
      <c r="KWR17" s="18"/>
      <c r="KWZ17" s="19"/>
      <c r="KXA17" s="14"/>
      <c r="KXD17" s="20"/>
      <c r="KXE17" s="21"/>
      <c r="KXH17" s="14"/>
      <c r="KXQ17" s="18"/>
      <c r="KXY17" s="19"/>
      <c r="KXZ17" s="14"/>
      <c r="KYC17" s="20"/>
      <c r="KYD17" s="21"/>
      <c r="KYG17" s="14"/>
      <c r="KYP17" s="18"/>
      <c r="KYX17" s="19"/>
      <c r="KYY17" s="14"/>
      <c r="KZB17" s="20"/>
      <c r="KZC17" s="21"/>
      <c r="KZF17" s="14"/>
      <c r="KZO17" s="18"/>
      <c r="KZW17" s="19"/>
      <c r="KZX17" s="14"/>
      <c r="LAA17" s="20"/>
      <c r="LAB17" s="21"/>
      <c r="LAE17" s="14"/>
      <c r="LAN17" s="18"/>
      <c r="LAV17" s="19"/>
      <c r="LAW17" s="14"/>
      <c r="LAZ17" s="20"/>
      <c r="LBA17" s="21"/>
      <c r="LBD17" s="14"/>
      <c r="LBM17" s="18"/>
      <c r="LBU17" s="19"/>
      <c r="LBV17" s="14"/>
      <c r="LBY17" s="20"/>
      <c r="LBZ17" s="21"/>
      <c r="LCC17" s="14"/>
      <c r="LCL17" s="18"/>
      <c r="LCT17" s="19"/>
      <c r="LCU17" s="14"/>
      <c r="LCX17" s="20"/>
      <c r="LCY17" s="21"/>
      <c r="LDB17" s="14"/>
      <c r="LDK17" s="18"/>
      <c r="LDS17" s="19"/>
      <c r="LDT17" s="14"/>
      <c r="LDW17" s="20"/>
      <c r="LDX17" s="21"/>
      <c r="LEA17" s="14"/>
      <c r="LEJ17" s="18"/>
      <c r="LER17" s="19"/>
      <c r="LES17" s="14"/>
      <c r="LEV17" s="20"/>
      <c r="LEW17" s="21"/>
      <c r="LEZ17" s="14"/>
      <c r="LFI17" s="18"/>
      <c r="LFQ17" s="19"/>
      <c r="LFR17" s="14"/>
      <c r="LFU17" s="20"/>
      <c r="LFV17" s="21"/>
      <c r="LFY17" s="14"/>
      <c r="LGH17" s="18"/>
      <c r="LGP17" s="19"/>
      <c r="LGQ17" s="14"/>
      <c r="LGT17" s="20"/>
      <c r="LGU17" s="21"/>
      <c r="LGX17" s="14"/>
      <c r="LHG17" s="18"/>
      <c r="LHO17" s="19"/>
      <c r="LHP17" s="14"/>
      <c r="LHS17" s="20"/>
      <c r="LHT17" s="21"/>
      <c r="LHW17" s="14"/>
      <c r="LIF17" s="18"/>
      <c r="LIN17" s="19"/>
      <c r="LIO17" s="14"/>
      <c r="LIR17" s="20"/>
      <c r="LIS17" s="21"/>
      <c r="LIV17" s="14"/>
      <c r="LJE17" s="18"/>
      <c r="LJM17" s="19"/>
      <c r="LJN17" s="14"/>
      <c r="LJQ17" s="20"/>
      <c r="LJR17" s="21"/>
      <c r="LJU17" s="14"/>
      <c r="LKD17" s="18"/>
      <c r="LKL17" s="19"/>
      <c r="LKM17" s="14"/>
      <c r="LKP17" s="20"/>
      <c r="LKQ17" s="21"/>
      <c r="LKT17" s="14"/>
      <c r="LLC17" s="18"/>
      <c r="LLK17" s="19"/>
      <c r="LLL17" s="14"/>
      <c r="LLO17" s="20"/>
      <c r="LLP17" s="21"/>
      <c r="LLS17" s="14"/>
      <c r="LMB17" s="18"/>
      <c r="LMJ17" s="19"/>
      <c r="LMK17" s="14"/>
      <c r="LMN17" s="20"/>
      <c r="LMO17" s="21"/>
      <c r="LMR17" s="14"/>
      <c r="LNA17" s="18"/>
      <c r="LNI17" s="19"/>
      <c r="LNJ17" s="14"/>
      <c r="LNM17" s="20"/>
      <c r="LNN17" s="21"/>
      <c r="LNQ17" s="14"/>
      <c r="LNZ17" s="18"/>
      <c r="LOH17" s="19"/>
      <c r="LOI17" s="14"/>
      <c r="LOL17" s="20"/>
      <c r="LOM17" s="21"/>
      <c r="LOP17" s="14"/>
      <c r="LOY17" s="18"/>
      <c r="LPG17" s="19"/>
      <c r="LPH17" s="14"/>
      <c r="LPK17" s="20"/>
      <c r="LPL17" s="21"/>
      <c r="LPO17" s="14"/>
      <c r="LPX17" s="18"/>
      <c r="LQF17" s="19"/>
      <c r="LQG17" s="14"/>
      <c r="LQJ17" s="20"/>
      <c r="LQK17" s="21"/>
      <c r="LQN17" s="14"/>
      <c r="LQW17" s="18"/>
      <c r="LRE17" s="19"/>
      <c r="LRF17" s="14"/>
      <c r="LRI17" s="20"/>
      <c r="LRJ17" s="21"/>
      <c r="LRM17" s="14"/>
      <c r="LRV17" s="18"/>
      <c r="LSD17" s="19"/>
      <c r="LSE17" s="14"/>
      <c r="LSH17" s="20"/>
      <c r="LSI17" s="21"/>
      <c r="LSL17" s="14"/>
      <c r="LSU17" s="18"/>
      <c r="LTC17" s="19"/>
      <c r="LTD17" s="14"/>
      <c r="LTG17" s="20"/>
      <c r="LTH17" s="21"/>
      <c r="LTK17" s="14"/>
      <c r="LTT17" s="18"/>
      <c r="LUB17" s="19"/>
      <c r="LUC17" s="14"/>
      <c r="LUF17" s="20"/>
      <c r="LUG17" s="21"/>
      <c r="LUJ17" s="14"/>
      <c r="LUS17" s="18"/>
      <c r="LVA17" s="19"/>
      <c r="LVB17" s="14"/>
      <c r="LVE17" s="20"/>
      <c r="LVF17" s="21"/>
      <c r="LVI17" s="14"/>
      <c r="LVR17" s="18"/>
      <c r="LVZ17" s="19"/>
      <c r="LWA17" s="14"/>
      <c r="LWD17" s="20"/>
      <c r="LWE17" s="21"/>
      <c r="LWH17" s="14"/>
      <c r="LWQ17" s="18"/>
      <c r="LWY17" s="19"/>
      <c r="LWZ17" s="14"/>
      <c r="LXC17" s="20"/>
      <c r="LXD17" s="21"/>
      <c r="LXG17" s="14"/>
      <c r="LXP17" s="18"/>
      <c r="LXX17" s="19"/>
      <c r="LXY17" s="14"/>
      <c r="LYB17" s="20"/>
      <c r="LYC17" s="21"/>
      <c r="LYF17" s="14"/>
      <c r="LYO17" s="18"/>
      <c r="LYW17" s="19"/>
      <c r="LYX17" s="14"/>
      <c r="LZA17" s="20"/>
      <c r="LZB17" s="21"/>
      <c r="LZE17" s="14"/>
      <c r="LZN17" s="18"/>
      <c r="LZV17" s="19"/>
      <c r="LZW17" s="14"/>
      <c r="LZZ17" s="20"/>
      <c r="MAA17" s="21"/>
      <c r="MAD17" s="14"/>
      <c r="MAM17" s="18"/>
      <c r="MAU17" s="19"/>
      <c r="MAV17" s="14"/>
      <c r="MAY17" s="20"/>
      <c r="MAZ17" s="21"/>
      <c r="MBC17" s="14"/>
      <c r="MBL17" s="18"/>
      <c r="MBT17" s="19"/>
      <c r="MBU17" s="14"/>
      <c r="MBX17" s="20"/>
      <c r="MBY17" s="21"/>
      <c r="MCB17" s="14"/>
      <c r="MCK17" s="18"/>
      <c r="MCS17" s="19"/>
      <c r="MCT17" s="14"/>
      <c r="MCW17" s="20"/>
      <c r="MCX17" s="21"/>
      <c r="MDA17" s="14"/>
      <c r="MDJ17" s="18"/>
      <c r="MDR17" s="19"/>
      <c r="MDS17" s="14"/>
      <c r="MDV17" s="20"/>
      <c r="MDW17" s="21"/>
      <c r="MDZ17" s="14"/>
      <c r="MEI17" s="18"/>
      <c r="MEQ17" s="19"/>
      <c r="MER17" s="14"/>
      <c r="MEU17" s="20"/>
      <c r="MEV17" s="21"/>
      <c r="MEY17" s="14"/>
      <c r="MFH17" s="18"/>
      <c r="MFP17" s="19"/>
      <c r="MFQ17" s="14"/>
      <c r="MFT17" s="20"/>
      <c r="MFU17" s="21"/>
      <c r="MFX17" s="14"/>
      <c r="MGG17" s="18"/>
      <c r="MGO17" s="19"/>
      <c r="MGP17" s="14"/>
      <c r="MGS17" s="20"/>
      <c r="MGT17" s="21"/>
      <c r="MGW17" s="14"/>
      <c r="MHF17" s="18"/>
      <c r="MHN17" s="19"/>
      <c r="MHO17" s="14"/>
      <c r="MHR17" s="20"/>
      <c r="MHS17" s="21"/>
      <c r="MHV17" s="14"/>
      <c r="MIE17" s="18"/>
      <c r="MIM17" s="19"/>
      <c r="MIN17" s="14"/>
      <c r="MIQ17" s="20"/>
      <c r="MIR17" s="21"/>
      <c r="MIU17" s="14"/>
      <c r="MJD17" s="18"/>
      <c r="MJL17" s="19"/>
      <c r="MJM17" s="14"/>
      <c r="MJP17" s="20"/>
      <c r="MJQ17" s="21"/>
      <c r="MJT17" s="14"/>
      <c r="MKC17" s="18"/>
      <c r="MKK17" s="19"/>
      <c r="MKL17" s="14"/>
      <c r="MKO17" s="20"/>
      <c r="MKP17" s="21"/>
      <c r="MKS17" s="14"/>
      <c r="MLB17" s="18"/>
      <c r="MLJ17" s="19"/>
      <c r="MLK17" s="14"/>
      <c r="MLN17" s="20"/>
      <c r="MLO17" s="21"/>
      <c r="MLR17" s="14"/>
      <c r="MMA17" s="18"/>
      <c r="MMI17" s="19"/>
      <c r="MMJ17" s="14"/>
      <c r="MMM17" s="20"/>
      <c r="MMN17" s="21"/>
      <c r="MMQ17" s="14"/>
      <c r="MMZ17" s="18"/>
      <c r="MNH17" s="19"/>
      <c r="MNI17" s="14"/>
      <c r="MNL17" s="20"/>
      <c r="MNM17" s="21"/>
      <c r="MNP17" s="14"/>
      <c r="MNY17" s="18"/>
      <c r="MOG17" s="19"/>
      <c r="MOH17" s="14"/>
      <c r="MOK17" s="20"/>
      <c r="MOL17" s="21"/>
      <c r="MOO17" s="14"/>
      <c r="MOX17" s="18"/>
      <c r="MPF17" s="19"/>
      <c r="MPG17" s="14"/>
      <c r="MPJ17" s="20"/>
      <c r="MPK17" s="21"/>
      <c r="MPN17" s="14"/>
      <c r="MPW17" s="18"/>
      <c r="MQE17" s="19"/>
      <c r="MQF17" s="14"/>
      <c r="MQI17" s="20"/>
      <c r="MQJ17" s="21"/>
      <c r="MQM17" s="14"/>
      <c r="MQV17" s="18"/>
      <c r="MRD17" s="19"/>
      <c r="MRE17" s="14"/>
      <c r="MRH17" s="20"/>
      <c r="MRI17" s="21"/>
      <c r="MRL17" s="14"/>
      <c r="MRU17" s="18"/>
      <c r="MSC17" s="19"/>
      <c r="MSD17" s="14"/>
      <c r="MSG17" s="20"/>
      <c r="MSH17" s="21"/>
      <c r="MSK17" s="14"/>
      <c r="MST17" s="18"/>
      <c r="MTB17" s="19"/>
      <c r="MTC17" s="14"/>
      <c r="MTF17" s="20"/>
      <c r="MTG17" s="21"/>
      <c r="MTJ17" s="14"/>
      <c r="MTS17" s="18"/>
      <c r="MUA17" s="19"/>
      <c r="MUB17" s="14"/>
      <c r="MUE17" s="20"/>
      <c r="MUF17" s="21"/>
      <c r="MUI17" s="14"/>
      <c r="MUR17" s="18"/>
      <c r="MUZ17" s="19"/>
      <c r="MVA17" s="14"/>
      <c r="MVD17" s="20"/>
      <c r="MVE17" s="21"/>
      <c r="MVH17" s="14"/>
      <c r="MVQ17" s="18"/>
      <c r="MVY17" s="19"/>
      <c r="MVZ17" s="14"/>
      <c r="MWC17" s="20"/>
      <c r="MWD17" s="21"/>
      <c r="MWG17" s="14"/>
      <c r="MWP17" s="18"/>
      <c r="MWX17" s="19"/>
      <c r="MWY17" s="14"/>
      <c r="MXB17" s="20"/>
      <c r="MXC17" s="21"/>
      <c r="MXF17" s="14"/>
      <c r="MXO17" s="18"/>
      <c r="MXW17" s="19"/>
      <c r="MXX17" s="14"/>
      <c r="MYA17" s="20"/>
      <c r="MYB17" s="21"/>
      <c r="MYE17" s="14"/>
      <c r="MYN17" s="18"/>
      <c r="MYV17" s="19"/>
      <c r="MYW17" s="14"/>
      <c r="MYZ17" s="20"/>
      <c r="MZA17" s="21"/>
      <c r="MZD17" s="14"/>
      <c r="MZM17" s="18"/>
      <c r="MZU17" s="19"/>
      <c r="MZV17" s="14"/>
      <c r="MZY17" s="20"/>
      <c r="MZZ17" s="21"/>
      <c r="NAC17" s="14"/>
      <c r="NAL17" s="18"/>
      <c r="NAT17" s="19"/>
      <c r="NAU17" s="14"/>
      <c r="NAX17" s="20"/>
      <c r="NAY17" s="21"/>
      <c r="NBB17" s="14"/>
      <c r="NBK17" s="18"/>
      <c r="NBS17" s="19"/>
      <c r="NBT17" s="14"/>
      <c r="NBW17" s="20"/>
      <c r="NBX17" s="21"/>
      <c r="NCA17" s="14"/>
      <c r="NCJ17" s="18"/>
      <c r="NCR17" s="19"/>
      <c r="NCS17" s="14"/>
      <c r="NCV17" s="20"/>
      <c r="NCW17" s="21"/>
      <c r="NCZ17" s="14"/>
      <c r="NDI17" s="18"/>
      <c r="NDQ17" s="19"/>
      <c r="NDR17" s="14"/>
      <c r="NDU17" s="20"/>
      <c r="NDV17" s="21"/>
      <c r="NDY17" s="14"/>
      <c r="NEH17" s="18"/>
      <c r="NEP17" s="19"/>
      <c r="NEQ17" s="14"/>
      <c r="NET17" s="20"/>
      <c r="NEU17" s="21"/>
      <c r="NEX17" s="14"/>
      <c r="NFG17" s="18"/>
      <c r="NFO17" s="19"/>
      <c r="NFP17" s="14"/>
      <c r="NFS17" s="20"/>
      <c r="NFT17" s="21"/>
      <c r="NFW17" s="14"/>
      <c r="NGF17" s="18"/>
      <c r="NGN17" s="19"/>
      <c r="NGO17" s="14"/>
      <c r="NGR17" s="20"/>
      <c r="NGS17" s="21"/>
      <c r="NGV17" s="14"/>
      <c r="NHE17" s="18"/>
      <c r="NHM17" s="19"/>
      <c r="NHN17" s="14"/>
      <c r="NHQ17" s="20"/>
      <c r="NHR17" s="21"/>
      <c r="NHU17" s="14"/>
      <c r="NID17" s="18"/>
      <c r="NIL17" s="19"/>
      <c r="NIM17" s="14"/>
      <c r="NIP17" s="20"/>
      <c r="NIQ17" s="21"/>
      <c r="NIT17" s="14"/>
      <c r="NJC17" s="18"/>
      <c r="NJK17" s="19"/>
      <c r="NJL17" s="14"/>
      <c r="NJO17" s="20"/>
      <c r="NJP17" s="21"/>
      <c r="NJS17" s="14"/>
      <c r="NKB17" s="18"/>
      <c r="NKJ17" s="19"/>
      <c r="NKK17" s="14"/>
      <c r="NKN17" s="20"/>
      <c r="NKO17" s="21"/>
      <c r="NKR17" s="14"/>
      <c r="NLA17" s="18"/>
      <c r="NLI17" s="19"/>
      <c r="NLJ17" s="14"/>
      <c r="NLM17" s="20"/>
      <c r="NLN17" s="21"/>
      <c r="NLQ17" s="14"/>
      <c r="NLZ17" s="18"/>
      <c r="NMH17" s="19"/>
      <c r="NMI17" s="14"/>
      <c r="NML17" s="20"/>
      <c r="NMM17" s="21"/>
      <c r="NMP17" s="14"/>
      <c r="NMY17" s="18"/>
      <c r="NNG17" s="19"/>
      <c r="NNH17" s="14"/>
      <c r="NNK17" s="20"/>
      <c r="NNL17" s="21"/>
      <c r="NNO17" s="14"/>
      <c r="NNX17" s="18"/>
      <c r="NOF17" s="19"/>
      <c r="NOG17" s="14"/>
      <c r="NOJ17" s="20"/>
      <c r="NOK17" s="21"/>
      <c r="NON17" s="14"/>
      <c r="NOW17" s="18"/>
      <c r="NPE17" s="19"/>
      <c r="NPF17" s="14"/>
      <c r="NPI17" s="20"/>
      <c r="NPJ17" s="21"/>
      <c r="NPM17" s="14"/>
      <c r="NPV17" s="18"/>
      <c r="NQD17" s="19"/>
      <c r="NQE17" s="14"/>
      <c r="NQH17" s="20"/>
      <c r="NQI17" s="21"/>
      <c r="NQL17" s="14"/>
      <c r="NQU17" s="18"/>
      <c r="NRC17" s="19"/>
      <c r="NRD17" s="14"/>
      <c r="NRG17" s="20"/>
      <c r="NRH17" s="21"/>
      <c r="NRK17" s="14"/>
      <c r="NRT17" s="18"/>
      <c r="NSB17" s="19"/>
      <c r="NSC17" s="14"/>
      <c r="NSF17" s="20"/>
      <c r="NSG17" s="21"/>
      <c r="NSJ17" s="14"/>
      <c r="NSS17" s="18"/>
      <c r="NTA17" s="19"/>
      <c r="NTB17" s="14"/>
      <c r="NTE17" s="20"/>
      <c r="NTF17" s="21"/>
      <c r="NTI17" s="14"/>
      <c r="NTR17" s="18"/>
      <c r="NTZ17" s="19"/>
      <c r="NUA17" s="14"/>
      <c r="NUD17" s="20"/>
      <c r="NUE17" s="21"/>
      <c r="NUH17" s="14"/>
      <c r="NUQ17" s="18"/>
      <c r="NUY17" s="19"/>
      <c r="NUZ17" s="14"/>
      <c r="NVC17" s="20"/>
      <c r="NVD17" s="21"/>
      <c r="NVG17" s="14"/>
      <c r="NVP17" s="18"/>
      <c r="NVX17" s="19"/>
      <c r="NVY17" s="14"/>
      <c r="NWB17" s="20"/>
      <c r="NWC17" s="21"/>
      <c r="NWF17" s="14"/>
      <c r="NWO17" s="18"/>
      <c r="NWW17" s="19"/>
      <c r="NWX17" s="14"/>
      <c r="NXA17" s="20"/>
      <c r="NXB17" s="21"/>
      <c r="NXE17" s="14"/>
      <c r="NXN17" s="18"/>
      <c r="NXV17" s="19"/>
      <c r="NXW17" s="14"/>
      <c r="NXZ17" s="20"/>
      <c r="NYA17" s="21"/>
      <c r="NYD17" s="14"/>
      <c r="NYM17" s="18"/>
      <c r="NYU17" s="19"/>
      <c r="NYV17" s="14"/>
      <c r="NYY17" s="20"/>
      <c r="NYZ17" s="21"/>
      <c r="NZC17" s="14"/>
      <c r="NZL17" s="18"/>
      <c r="NZT17" s="19"/>
      <c r="NZU17" s="14"/>
      <c r="NZX17" s="20"/>
      <c r="NZY17" s="21"/>
      <c r="OAB17" s="14"/>
      <c r="OAK17" s="18"/>
      <c r="OAS17" s="19"/>
      <c r="OAT17" s="14"/>
      <c r="OAW17" s="20"/>
      <c r="OAX17" s="21"/>
      <c r="OBA17" s="14"/>
      <c r="OBJ17" s="18"/>
      <c r="OBR17" s="19"/>
      <c r="OBS17" s="14"/>
      <c r="OBV17" s="20"/>
      <c r="OBW17" s="21"/>
      <c r="OBZ17" s="14"/>
      <c r="OCI17" s="18"/>
      <c r="OCQ17" s="19"/>
      <c r="OCR17" s="14"/>
      <c r="OCU17" s="20"/>
      <c r="OCV17" s="21"/>
      <c r="OCY17" s="14"/>
      <c r="ODH17" s="18"/>
      <c r="ODP17" s="19"/>
      <c r="ODQ17" s="14"/>
      <c r="ODT17" s="20"/>
      <c r="ODU17" s="21"/>
      <c r="ODX17" s="14"/>
      <c r="OEG17" s="18"/>
      <c r="OEO17" s="19"/>
      <c r="OEP17" s="14"/>
      <c r="OES17" s="20"/>
      <c r="OET17" s="21"/>
      <c r="OEW17" s="14"/>
      <c r="OFF17" s="18"/>
      <c r="OFN17" s="19"/>
      <c r="OFO17" s="14"/>
      <c r="OFR17" s="20"/>
      <c r="OFS17" s="21"/>
      <c r="OFV17" s="14"/>
      <c r="OGE17" s="18"/>
      <c r="OGM17" s="19"/>
      <c r="OGN17" s="14"/>
      <c r="OGQ17" s="20"/>
      <c r="OGR17" s="21"/>
      <c r="OGU17" s="14"/>
      <c r="OHD17" s="18"/>
      <c r="OHL17" s="19"/>
      <c r="OHM17" s="14"/>
      <c r="OHP17" s="20"/>
      <c r="OHQ17" s="21"/>
      <c r="OHT17" s="14"/>
      <c r="OIC17" s="18"/>
      <c r="OIK17" s="19"/>
      <c r="OIL17" s="14"/>
      <c r="OIO17" s="20"/>
      <c r="OIP17" s="21"/>
      <c r="OIS17" s="14"/>
      <c r="OJB17" s="18"/>
      <c r="OJJ17" s="19"/>
      <c r="OJK17" s="14"/>
      <c r="OJN17" s="20"/>
      <c r="OJO17" s="21"/>
      <c r="OJR17" s="14"/>
      <c r="OKA17" s="18"/>
      <c r="OKI17" s="19"/>
      <c r="OKJ17" s="14"/>
      <c r="OKM17" s="20"/>
      <c r="OKN17" s="21"/>
      <c r="OKQ17" s="14"/>
      <c r="OKZ17" s="18"/>
      <c r="OLH17" s="19"/>
      <c r="OLI17" s="14"/>
      <c r="OLL17" s="20"/>
      <c r="OLM17" s="21"/>
      <c r="OLP17" s="14"/>
      <c r="OLY17" s="18"/>
      <c r="OMG17" s="19"/>
      <c r="OMH17" s="14"/>
      <c r="OMK17" s="20"/>
      <c r="OML17" s="21"/>
      <c r="OMO17" s="14"/>
      <c r="OMX17" s="18"/>
      <c r="ONF17" s="19"/>
      <c r="ONG17" s="14"/>
      <c r="ONJ17" s="20"/>
      <c r="ONK17" s="21"/>
      <c r="ONN17" s="14"/>
      <c r="ONW17" s="18"/>
      <c r="OOE17" s="19"/>
      <c r="OOF17" s="14"/>
      <c r="OOI17" s="20"/>
      <c r="OOJ17" s="21"/>
      <c r="OOM17" s="14"/>
      <c r="OOV17" s="18"/>
      <c r="OPD17" s="19"/>
      <c r="OPE17" s="14"/>
      <c r="OPH17" s="20"/>
      <c r="OPI17" s="21"/>
      <c r="OPL17" s="14"/>
      <c r="OPU17" s="18"/>
      <c r="OQC17" s="19"/>
      <c r="OQD17" s="14"/>
      <c r="OQG17" s="20"/>
      <c r="OQH17" s="21"/>
      <c r="OQK17" s="14"/>
      <c r="OQT17" s="18"/>
      <c r="ORB17" s="19"/>
      <c r="ORC17" s="14"/>
      <c r="ORF17" s="20"/>
      <c r="ORG17" s="21"/>
      <c r="ORJ17" s="14"/>
      <c r="ORS17" s="18"/>
      <c r="OSA17" s="19"/>
      <c r="OSB17" s="14"/>
      <c r="OSE17" s="20"/>
      <c r="OSF17" s="21"/>
      <c r="OSI17" s="14"/>
      <c r="OSR17" s="18"/>
      <c r="OSZ17" s="19"/>
      <c r="OTA17" s="14"/>
      <c r="OTD17" s="20"/>
      <c r="OTE17" s="21"/>
      <c r="OTH17" s="14"/>
      <c r="OTQ17" s="18"/>
      <c r="OTY17" s="19"/>
      <c r="OTZ17" s="14"/>
      <c r="OUC17" s="20"/>
      <c r="OUD17" s="21"/>
      <c r="OUG17" s="14"/>
      <c r="OUP17" s="18"/>
      <c r="OUX17" s="19"/>
      <c r="OUY17" s="14"/>
      <c r="OVB17" s="20"/>
      <c r="OVC17" s="21"/>
      <c r="OVF17" s="14"/>
      <c r="OVO17" s="18"/>
      <c r="OVW17" s="19"/>
      <c r="OVX17" s="14"/>
      <c r="OWA17" s="20"/>
      <c r="OWB17" s="21"/>
      <c r="OWE17" s="14"/>
      <c r="OWN17" s="18"/>
      <c r="OWV17" s="19"/>
      <c r="OWW17" s="14"/>
      <c r="OWZ17" s="20"/>
      <c r="OXA17" s="21"/>
      <c r="OXD17" s="14"/>
      <c r="OXM17" s="18"/>
      <c r="OXU17" s="19"/>
      <c r="OXV17" s="14"/>
      <c r="OXY17" s="20"/>
      <c r="OXZ17" s="21"/>
      <c r="OYC17" s="14"/>
      <c r="OYL17" s="18"/>
      <c r="OYT17" s="19"/>
      <c r="OYU17" s="14"/>
      <c r="OYX17" s="20"/>
      <c r="OYY17" s="21"/>
      <c r="OZB17" s="14"/>
      <c r="OZK17" s="18"/>
      <c r="OZS17" s="19"/>
      <c r="OZT17" s="14"/>
      <c r="OZW17" s="20"/>
      <c r="OZX17" s="21"/>
      <c r="PAA17" s="14"/>
      <c r="PAJ17" s="18"/>
      <c r="PAR17" s="19"/>
      <c r="PAS17" s="14"/>
      <c r="PAV17" s="20"/>
      <c r="PAW17" s="21"/>
      <c r="PAZ17" s="14"/>
      <c r="PBI17" s="18"/>
      <c r="PBQ17" s="19"/>
      <c r="PBR17" s="14"/>
      <c r="PBU17" s="20"/>
      <c r="PBV17" s="21"/>
      <c r="PBY17" s="14"/>
      <c r="PCH17" s="18"/>
      <c r="PCP17" s="19"/>
      <c r="PCQ17" s="14"/>
      <c r="PCT17" s="20"/>
      <c r="PCU17" s="21"/>
      <c r="PCX17" s="14"/>
      <c r="PDG17" s="18"/>
      <c r="PDO17" s="19"/>
      <c r="PDP17" s="14"/>
      <c r="PDS17" s="20"/>
      <c r="PDT17" s="21"/>
      <c r="PDW17" s="14"/>
      <c r="PEF17" s="18"/>
      <c r="PEN17" s="19"/>
      <c r="PEO17" s="14"/>
      <c r="PER17" s="20"/>
      <c r="PES17" s="21"/>
      <c r="PEV17" s="14"/>
      <c r="PFE17" s="18"/>
      <c r="PFM17" s="19"/>
      <c r="PFN17" s="14"/>
      <c r="PFQ17" s="20"/>
      <c r="PFR17" s="21"/>
      <c r="PFU17" s="14"/>
      <c r="PGD17" s="18"/>
      <c r="PGL17" s="19"/>
      <c r="PGM17" s="14"/>
      <c r="PGP17" s="20"/>
      <c r="PGQ17" s="21"/>
      <c r="PGT17" s="14"/>
      <c r="PHC17" s="18"/>
      <c r="PHK17" s="19"/>
      <c r="PHL17" s="14"/>
      <c r="PHO17" s="20"/>
      <c r="PHP17" s="21"/>
      <c r="PHS17" s="14"/>
      <c r="PIB17" s="18"/>
      <c r="PIJ17" s="19"/>
      <c r="PIK17" s="14"/>
      <c r="PIN17" s="20"/>
      <c r="PIO17" s="21"/>
      <c r="PIR17" s="14"/>
      <c r="PJA17" s="18"/>
      <c r="PJI17" s="19"/>
      <c r="PJJ17" s="14"/>
      <c r="PJM17" s="20"/>
      <c r="PJN17" s="21"/>
      <c r="PJQ17" s="14"/>
      <c r="PJZ17" s="18"/>
      <c r="PKH17" s="19"/>
      <c r="PKI17" s="14"/>
      <c r="PKL17" s="20"/>
      <c r="PKM17" s="21"/>
      <c r="PKP17" s="14"/>
      <c r="PKY17" s="18"/>
      <c r="PLG17" s="19"/>
      <c r="PLH17" s="14"/>
      <c r="PLK17" s="20"/>
      <c r="PLL17" s="21"/>
      <c r="PLO17" s="14"/>
      <c r="PLX17" s="18"/>
      <c r="PMF17" s="19"/>
      <c r="PMG17" s="14"/>
      <c r="PMJ17" s="20"/>
      <c r="PMK17" s="21"/>
      <c r="PMN17" s="14"/>
      <c r="PMW17" s="18"/>
      <c r="PNE17" s="19"/>
      <c r="PNF17" s="14"/>
      <c r="PNI17" s="20"/>
      <c r="PNJ17" s="21"/>
      <c r="PNM17" s="14"/>
      <c r="PNV17" s="18"/>
      <c r="POD17" s="19"/>
      <c r="POE17" s="14"/>
      <c r="POH17" s="20"/>
      <c r="POI17" s="21"/>
      <c r="POL17" s="14"/>
      <c r="POU17" s="18"/>
      <c r="PPC17" s="19"/>
      <c r="PPD17" s="14"/>
      <c r="PPG17" s="20"/>
      <c r="PPH17" s="21"/>
      <c r="PPK17" s="14"/>
      <c r="PPT17" s="18"/>
      <c r="PQB17" s="19"/>
      <c r="PQC17" s="14"/>
      <c r="PQF17" s="20"/>
      <c r="PQG17" s="21"/>
      <c r="PQJ17" s="14"/>
      <c r="PQS17" s="18"/>
      <c r="PRA17" s="19"/>
      <c r="PRB17" s="14"/>
      <c r="PRE17" s="20"/>
      <c r="PRF17" s="21"/>
      <c r="PRI17" s="14"/>
      <c r="PRR17" s="18"/>
      <c r="PRZ17" s="19"/>
      <c r="PSA17" s="14"/>
      <c r="PSD17" s="20"/>
      <c r="PSE17" s="21"/>
      <c r="PSH17" s="14"/>
      <c r="PSQ17" s="18"/>
      <c r="PSY17" s="19"/>
      <c r="PSZ17" s="14"/>
      <c r="PTC17" s="20"/>
      <c r="PTD17" s="21"/>
      <c r="PTG17" s="14"/>
      <c r="PTP17" s="18"/>
      <c r="PTX17" s="19"/>
      <c r="PTY17" s="14"/>
      <c r="PUB17" s="20"/>
      <c r="PUC17" s="21"/>
      <c r="PUF17" s="14"/>
      <c r="PUO17" s="18"/>
      <c r="PUW17" s="19"/>
      <c r="PUX17" s="14"/>
      <c r="PVA17" s="20"/>
      <c r="PVB17" s="21"/>
      <c r="PVE17" s="14"/>
      <c r="PVN17" s="18"/>
      <c r="PVV17" s="19"/>
      <c r="PVW17" s="14"/>
      <c r="PVZ17" s="20"/>
      <c r="PWA17" s="21"/>
      <c r="PWD17" s="14"/>
      <c r="PWM17" s="18"/>
      <c r="PWU17" s="19"/>
      <c r="PWV17" s="14"/>
      <c r="PWY17" s="20"/>
      <c r="PWZ17" s="21"/>
      <c r="PXC17" s="14"/>
      <c r="PXL17" s="18"/>
      <c r="PXT17" s="19"/>
      <c r="PXU17" s="14"/>
      <c r="PXX17" s="20"/>
      <c r="PXY17" s="21"/>
      <c r="PYB17" s="14"/>
      <c r="PYK17" s="18"/>
      <c r="PYS17" s="19"/>
      <c r="PYT17" s="14"/>
      <c r="PYW17" s="20"/>
      <c r="PYX17" s="21"/>
      <c r="PZA17" s="14"/>
      <c r="PZJ17" s="18"/>
      <c r="PZR17" s="19"/>
      <c r="PZS17" s="14"/>
      <c r="PZV17" s="20"/>
      <c r="PZW17" s="21"/>
      <c r="PZZ17" s="14"/>
      <c r="QAI17" s="18"/>
      <c r="QAQ17" s="19"/>
      <c r="QAR17" s="14"/>
      <c r="QAU17" s="20"/>
      <c r="QAV17" s="21"/>
      <c r="QAY17" s="14"/>
      <c r="QBH17" s="18"/>
      <c r="QBP17" s="19"/>
      <c r="QBQ17" s="14"/>
      <c r="QBT17" s="20"/>
      <c r="QBU17" s="21"/>
      <c r="QBX17" s="14"/>
      <c r="QCG17" s="18"/>
      <c r="QCO17" s="19"/>
      <c r="QCP17" s="14"/>
      <c r="QCS17" s="20"/>
      <c r="QCT17" s="21"/>
      <c r="QCW17" s="14"/>
      <c r="QDF17" s="18"/>
      <c r="QDN17" s="19"/>
      <c r="QDO17" s="14"/>
      <c r="QDR17" s="20"/>
      <c r="QDS17" s="21"/>
      <c r="QDV17" s="14"/>
      <c r="QEE17" s="18"/>
      <c r="QEM17" s="19"/>
      <c r="QEN17" s="14"/>
      <c r="QEQ17" s="20"/>
      <c r="QER17" s="21"/>
      <c r="QEU17" s="14"/>
      <c r="QFD17" s="18"/>
      <c r="QFL17" s="19"/>
      <c r="QFM17" s="14"/>
      <c r="QFP17" s="20"/>
      <c r="QFQ17" s="21"/>
      <c r="QFT17" s="14"/>
      <c r="QGC17" s="18"/>
      <c r="QGK17" s="19"/>
      <c r="QGL17" s="14"/>
      <c r="QGO17" s="20"/>
      <c r="QGP17" s="21"/>
      <c r="QGS17" s="14"/>
      <c r="QHB17" s="18"/>
      <c r="QHJ17" s="19"/>
      <c r="QHK17" s="14"/>
      <c r="QHN17" s="20"/>
      <c r="QHO17" s="21"/>
      <c r="QHR17" s="14"/>
      <c r="QIA17" s="18"/>
      <c r="QII17" s="19"/>
      <c r="QIJ17" s="14"/>
      <c r="QIM17" s="20"/>
      <c r="QIN17" s="21"/>
      <c r="QIQ17" s="14"/>
      <c r="QIZ17" s="18"/>
      <c r="QJH17" s="19"/>
      <c r="QJI17" s="14"/>
      <c r="QJL17" s="20"/>
      <c r="QJM17" s="21"/>
      <c r="QJP17" s="14"/>
      <c r="QJY17" s="18"/>
      <c r="QKG17" s="19"/>
      <c r="QKH17" s="14"/>
      <c r="QKK17" s="20"/>
      <c r="QKL17" s="21"/>
      <c r="QKO17" s="14"/>
      <c r="QKX17" s="18"/>
      <c r="QLF17" s="19"/>
      <c r="QLG17" s="14"/>
      <c r="QLJ17" s="20"/>
      <c r="QLK17" s="21"/>
      <c r="QLN17" s="14"/>
      <c r="QLW17" s="18"/>
      <c r="QME17" s="19"/>
      <c r="QMF17" s="14"/>
      <c r="QMI17" s="20"/>
      <c r="QMJ17" s="21"/>
      <c r="QMM17" s="14"/>
      <c r="QMV17" s="18"/>
      <c r="QND17" s="19"/>
      <c r="QNE17" s="14"/>
      <c r="QNH17" s="20"/>
      <c r="QNI17" s="21"/>
      <c r="QNL17" s="14"/>
      <c r="QNU17" s="18"/>
      <c r="QOC17" s="19"/>
      <c r="QOD17" s="14"/>
      <c r="QOG17" s="20"/>
      <c r="QOH17" s="21"/>
      <c r="QOK17" s="14"/>
      <c r="QOT17" s="18"/>
      <c r="QPB17" s="19"/>
      <c r="QPC17" s="14"/>
      <c r="QPF17" s="20"/>
      <c r="QPG17" s="21"/>
      <c r="QPJ17" s="14"/>
      <c r="QPS17" s="18"/>
      <c r="QQA17" s="19"/>
      <c r="QQB17" s="14"/>
      <c r="QQE17" s="20"/>
      <c r="QQF17" s="21"/>
      <c r="QQI17" s="14"/>
      <c r="QQR17" s="18"/>
      <c r="QQZ17" s="19"/>
      <c r="QRA17" s="14"/>
      <c r="QRD17" s="20"/>
      <c r="QRE17" s="21"/>
      <c r="QRH17" s="14"/>
      <c r="QRQ17" s="18"/>
      <c r="QRY17" s="19"/>
      <c r="QRZ17" s="14"/>
      <c r="QSC17" s="20"/>
      <c r="QSD17" s="21"/>
      <c r="QSG17" s="14"/>
      <c r="QSP17" s="18"/>
      <c r="QSX17" s="19"/>
      <c r="QSY17" s="14"/>
      <c r="QTB17" s="20"/>
      <c r="QTC17" s="21"/>
      <c r="QTF17" s="14"/>
      <c r="QTO17" s="18"/>
      <c r="QTW17" s="19"/>
      <c r="QTX17" s="14"/>
      <c r="QUA17" s="20"/>
      <c r="QUB17" s="21"/>
      <c r="QUE17" s="14"/>
      <c r="QUN17" s="18"/>
      <c r="QUV17" s="19"/>
      <c r="QUW17" s="14"/>
      <c r="QUZ17" s="20"/>
      <c r="QVA17" s="21"/>
      <c r="QVD17" s="14"/>
      <c r="QVM17" s="18"/>
      <c r="QVU17" s="19"/>
      <c r="QVV17" s="14"/>
      <c r="QVY17" s="20"/>
      <c r="QVZ17" s="21"/>
      <c r="QWC17" s="14"/>
      <c r="QWL17" s="18"/>
      <c r="QWT17" s="19"/>
      <c r="QWU17" s="14"/>
      <c r="QWX17" s="20"/>
      <c r="QWY17" s="21"/>
      <c r="QXB17" s="14"/>
      <c r="QXK17" s="18"/>
      <c r="QXS17" s="19"/>
      <c r="QXT17" s="14"/>
      <c r="QXW17" s="20"/>
      <c r="QXX17" s="21"/>
      <c r="QYA17" s="14"/>
      <c r="QYJ17" s="18"/>
      <c r="QYR17" s="19"/>
      <c r="QYS17" s="14"/>
      <c r="QYV17" s="20"/>
      <c r="QYW17" s="21"/>
      <c r="QYZ17" s="14"/>
      <c r="QZI17" s="18"/>
      <c r="QZQ17" s="19"/>
      <c r="QZR17" s="14"/>
      <c r="QZU17" s="20"/>
      <c r="QZV17" s="21"/>
      <c r="QZY17" s="14"/>
      <c r="RAH17" s="18"/>
      <c r="RAP17" s="19"/>
      <c r="RAQ17" s="14"/>
      <c r="RAT17" s="20"/>
      <c r="RAU17" s="21"/>
      <c r="RAX17" s="14"/>
      <c r="RBG17" s="18"/>
      <c r="RBO17" s="19"/>
      <c r="RBP17" s="14"/>
      <c r="RBS17" s="20"/>
      <c r="RBT17" s="21"/>
      <c r="RBW17" s="14"/>
      <c r="RCF17" s="18"/>
      <c r="RCN17" s="19"/>
      <c r="RCO17" s="14"/>
      <c r="RCR17" s="20"/>
      <c r="RCS17" s="21"/>
      <c r="RCV17" s="14"/>
      <c r="RDE17" s="18"/>
      <c r="RDM17" s="19"/>
      <c r="RDN17" s="14"/>
      <c r="RDQ17" s="20"/>
      <c r="RDR17" s="21"/>
      <c r="RDU17" s="14"/>
      <c r="RED17" s="18"/>
      <c r="REL17" s="19"/>
      <c r="REM17" s="14"/>
      <c r="REP17" s="20"/>
      <c r="REQ17" s="21"/>
      <c r="RET17" s="14"/>
      <c r="RFC17" s="18"/>
      <c r="RFK17" s="19"/>
      <c r="RFL17" s="14"/>
      <c r="RFO17" s="20"/>
      <c r="RFP17" s="21"/>
      <c r="RFS17" s="14"/>
      <c r="RGB17" s="18"/>
      <c r="RGJ17" s="19"/>
      <c r="RGK17" s="14"/>
      <c r="RGN17" s="20"/>
      <c r="RGO17" s="21"/>
      <c r="RGR17" s="14"/>
      <c r="RHA17" s="18"/>
      <c r="RHI17" s="19"/>
      <c r="RHJ17" s="14"/>
      <c r="RHM17" s="20"/>
      <c r="RHN17" s="21"/>
      <c r="RHQ17" s="14"/>
      <c r="RHZ17" s="18"/>
      <c r="RIH17" s="19"/>
      <c r="RII17" s="14"/>
      <c r="RIL17" s="20"/>
      <c r="RIM17" s="21"/>
      <c r="RIP17" s="14"/>
      <c r="RIY17" s="18"/>
      <c r="RJG17" s="19"/>
      <c r="RJH17" s="14"/>
      <c r="RJK17" s="20"/>
      <c r="RJL17" s="21"/>
      <c r="RJO17" s="14"/>
      <c r="RJX17" s="18"/>
      <c r="RKF17" s="19"/>
      <c r="RKG17" s="14"/>
      <c r="RKJ17" s="20"/>
      <c r="RKK17" s="21"/>
      <c r="RKN17" s="14"/>
      <c r="RKW17" s="18"/>
      <c r="RLE17" s="19"/>
      <c r="RLF17" s="14"/>
      <c r="RLI17" s="20"/>
      <c r="RLJ17" s="21"/>
      <c r="RLM17" s="14"/>
      <c r="RLV17" s="18"/>
      <c r="RMD17" s="19"/>
      <c r="RME17" s="14"/>
      <c r="RMH17" s="20"/>
      <c r="RMI17" s="21"/>
      <c r="RML17" s="14"/>
      <c r="RMU17" s="18"/>
      <c r="RNC17" s="19"/>
      <c r="RND17" s="14"/>
      <c r="RNG17" s="20"/>
      <c r="RNH17" s="21"/>
      <c r="RNK17" s="14"/>
      <c r="RNT17" s="18"/>
      <c r="ROB17" s="19"/>
      <c r="ROC17" s="14"/>
      <c r="ROF17" s="20"/>
      <c r="ROG17" s="21"/>
      <c r="ROJ17" s="14"/>
      <c r="ROS17" s="18"/>
      <c r="RPA17" s="19"/>
      <c r="RPB17" s="14"/>
      <c r="RPE17" s="20"/>
      <c r="RPF17" s="21"/>
      <c r="RPI17" s="14"/>
      <c r="RPR17" s="18"/>
      <c r="RPZ17" s="19"/>
      <c r="RQA17" s="14"/>
      <c r="RQD17" s="20"/>
      <c r="RQE17" s="21"/>
      <c r="RQH17" s="14"/>
      <c r="RQQ17" s="18"/>
      <c r="RQY17" s="19"/>
      <c r="RQZ17" s="14"/>
      <c r="RRC17" s="20"/>
      <c r="RRD17" s="21"/>
      <c r="RRG17" s="14"/>
      <c r="RRP17" s="18"/>
      <c r="RRX17" s="19"/>
      <c r="RRY17" s="14"/>
      <c r="RSB17" s="20"/>
      <c r="RSC17" s="21"/>
      <c r="RSF17" s="14"/>
      <c r="RSO17" s="18"/>
      <c r="RSW17" s="19"/>
      <c r="RSX17" s="14"/>
      <c r="RTA17" s="20"/>
      <c r="RTB17" s="21"/>
      <c r="RTE17" s="14"/>
      <c r="RTN17" s="18"/>
      <c r="RTV17" s="19"/>
      <c r="RTW17" s="14"/>
      <c r="RTZ17" s="20"/>
      <c r="RUA17" s="21"/>
      <c r="RUD17" s="14"/>
      <c r="RUM17" s="18"/>
      <c r="RUU17" s="19"/>
      <c r="RUV17" s="14"/>
      <c r="RUY17" s="20"/>
      <c r="RUZ17" s="21"/>
      <c r="RVC17" s="14"/>
      <c r="RVL17" s="18"/>
      <c r="RVT17" s="19"/>
      <c r="RVU17" s="14"/>
      <c r="RVX17" s="20"/>
      <c r="RVY17" s="21"/>
      <c r="RWB17" s="14"/>
      <c r="RWK17" s="18"/>
      <c r="RWS17" s="19"/>
      <c r="RWT17" s="14"/>
      <c r="RWW17" s="20"/>
      <c r="RWX17" s="21"/>
      <c r="RXA17" s="14"/>
      <c r="RXJ17" s="18"/>
      <c r="RXR17" s="19"/>
      <c r="RXS17" s="14"/>
      <c r="RXV17" s="20"/>
      <c r="RXW17" s="21"/>
      <c r="RXZ17" s="14"/>
      <c r="RYI17" s="18"/>
      <c r="RYQ17" s="19"/>
      <c r="RYR17" s="14"/>
      <c r="RYU17" s="20"/>
      <c r="RYV17" s="21"/>
      <c r="RYY17" s="14"/>
      <c r="RZH17" s="18"/>
      <c r="RZP17" s="19"/>
      <c r="RZQ17" s="14"/>
      <c r="RZT17" s="20"/>
      <c r="RZU17" s="21"/>
      <c r="RZX17" s="14"/>
      <c r="SAG17" s="18"/>
      <c r="SAO17" s="19"/>
      <c r="SAP17" s="14"/>
      <c r="SAS17" s="20"/>
      <c r="SAT17" s="21"/>
      <c r="SAW17" s="14"/>
      <c r="SBF17" s="18"/>
      <c r="SBN17" s="19"/>
      <c r="SBO17" s="14"/>
      <c r="SBR17" s="20"/>
      <c r="SBS17" s="21"/>
      <c r="SBV17" s="14"/>
      <c r="SCE17" s="18"/>
      <c r="SCM17" s="19"/>
      <c r="SCN17" s="14"/>
      <c r="SCQ17" s="20"/>
      <c r="SCR17" s="21"/>
      <c r="SCU17" s="14"/>
      <c r="SDD17" s="18"/>
      <c r="SDL17" s="19"/>
      <c r="SDM17" s="14"/>
      <c r="SDP17" s="20"/>
      <c r="SDQ17" s="21"/>
      <c r="SDT17" s="14"/>
      <c r="SEC17" s="18"/>
      <c r="SEK17" s="19"/>
      <c r="SEL17" s="14"/>
      <c r="SEO17" s="20"/>
      <c r="SEP17" s="21"/>
      <c r="SES17" s="14"/>
      <c r="SFB17" s="18"/>
      <c r="SFJ17" s="19"/>
      <c r="SFK17" s="14"/>
      <c r="SFN17" s="20"/>
      <c r="SFO17" s="21"/>
      <c r="SFR17" s="14"/>
      <c r="SGA17" s="18"/>
      <c r="SGI17" s="19"/>
      <c r="SGJ17" s="14"/>
      <c r="SGM17" s="20"/>
      <c r="SGN17" s="21"/>
      <c r="SGQ17" s="14"/>
      <c r="SGZ17" s="18"/>
      <c r="SHH17" s="19"/>
      <c r="SHI17" s="14"/>
      <c r="SHL17" s="20"/>
      <c r="SHM17" s="21"/>
      <c r="SHP17" s="14"/>
      <c r="SHY17" s="18"/>
      <c r="SIG17" s="19"/>
      <c r="SIH17" s="14"/>
      <c r="SIK17" s="20"/>
      <c r="SIL17" s="21"/>
      <c r="SIO17" s="14"/>
      <c r="SIX17" s="18"/>
      <c r="SJF17" s="19"/>
      <c r="SJG17" s="14"/>
      <c r="SJJ17" s="20"/>
      <c r="SJK17" s="21"/>
      <c r="SJN17" s="14"/>
      <c r="SJW17" s="18"/>
      <c r="SKE17" s="19"/>
      <c r="SKF17" s="14"/>
      <c r="SKI17" s="20"/>
      <c r="SKJ17" s="21"/>
      <c r="SKM17" s="14"/>
      <c r="SKV17" s="18"/>
      <c r="SLD17" s="19"/>
      <c r="SLE17" s="14"/>
      <c r="SLH17" s="20"/>
      <c r="SLI17" s="21"/>
      <c r="SLL17" s="14"/>
      <c r="SLU17" s="18"/>
      <c r="SMC17" s="19"/>
      <c r="SMD17" s="14"/>
      <c r="SMG17" s="20"/>
      <c r="SMH17" s="21"/>
      <c r="SMK17" s="14"/>
      <c r="SMT17" s="18"/>
      <c r="SNB17" s="19"/>
      <c r="SNC17" s="14"/>
      <c r="SNF17" s="20"/>
      <c r="SNG17" s="21"/>
      <c r="SNJ17" s="14"/>
      <c r="SNS17" s="18"/>
      <c r="SOA17" s="19"/>
      <c r="SOB17" s="14"/>
      <c r="SOE17" s="20"/>
      <c r="SOF17" s="21"/>
      <c r="SOI17" s="14"/>
      <c r="SOR17" s="18"/>
      <c r="SOZ17" s="19"/>
      <c r="SPA17" s="14"/>
      <c r="SPD17" s="20"/>
      <c r="SPE17" s="21"/>
      <c r="SPH17" s="14"/>
      <c r="SPQ17" s="18"/>
      <c r="SPY17" s="19"/>
      <c r="SPZ17" s="14"/>
      <c r="SQC17" s="20"/>
      <c r="SQD17" s="21"/>
      <c r="SQG17" s="14"/>
      <c r="SQP17" s="18"/>
      <c r="SQX17" s="19"/>
      <c r="SQY17" s="14"/>
      <c r="SRB17" s="20"/>
      <c r="SRC17" s="21"/>
      <c r="SRF17" s="14"/>
      <c r="SRO17" s="18"/>
      <c r="SRW17" s="19"/>
      <c r="SRX17" s="14"/>
      <c r="SSA17" s="20"/>
      <c r="SSB17" s="21"/>
      <c r="SSE17" s="14"/>
      <c r="SSN17" s="18"/>
      <c r="SSV17" s="19"/>
      <c r="SSW17" s="14"/>
      <c r="SSZ17" s="20"/>
      <c r="STA17" s="21"/>
      <c r="STD17" s="14"/>
      <c r="STM17" s="18"/>
      <c r="STU17" s="19"/>
      <c r="STV17" s="14"/>
      <c r="STY17" s="20"/>
      <c r="STZ17" s="21"/>
      <c r="SUC17" s="14"/>
      <c r="SUL17" s="18"/>
      <c r="SUT17" s="19"/>
      <c r="SUU17" s="14"/>
      <c r="SUX17" s="20"/>
      <c r="SUY17" s="21"/>
      <c r="SVB17" s="14"/>
      <c r="SVK17" s="18"/>
      <c r="SVS17" s="19"/>
      <c r="SVT17" s="14"/>
      <c r="SVW17" s="20"/>
      <c r="SVX17" s="21"/>
      <c r="SWA17" s="14"/>
      <c r="SWJ17" s="18"/>
      <c r="SWR17" s="19"/>
      <c r="SWS17" s="14"/>
      <c r="SWV17" s="20"/>
      <c r="SWW17" s="21"/>
      <c r="SWZ17" s="14"/>
      <c r="SXI17" s="18"/>
      <c r="SXQ17" s="19"/>
      <c r="SXR17" s="14"/>
      <c r="SXU17" s="20"/>
      <c r="SXV17" s="21"/>
      <c r="SXY17" s="14"/>
      <c r="SYH17" s="18"/>
      <c r="SYP17" s="19"/>
      <c r="SYQ17" s="14"/>
      <c r="SYT17" s="20"/>
      <c r="SYU17" s="21"/>
      <c r="SYX17" s="14"/>
      <c r="SZG17" s="18"/>
      <c r="SZO17" s="19"/>
      <c r="SZP17" s="14"/>
      <c r="SZS17" s="20"/>
      <c r="SZT17" s="21"/>
      <c r="SZW17" s="14"/>
      <c r="TAF17" s="18"/>
      <c r="TAN17" s="19"/>
      <c r="TAO17" s="14"/>
      <c r="TAR17" s="20"/>
      <c r="TAS17" s="21"/>
      <c r="TAV17" s="14"/>
      <c r="TBE17" s="18"/>
      <c r="TBM17" s="19"/>
      <c r="TBN17" s="14"/>
      <c r="TBQ17" s="20"/>
      <c r="TBR17" s="21"/>
      <c r="TBU17" s="14"/>
      <c r="TCD17" s="18"/>
      <c r="TCL17" s="19"/>
      <c r="TCM17" s="14"/>
      <c r="TCP17" s="20"/>
      <c r="TCQ17" s="21"/>
      <c r="TCT17" s="14"/>
      <c r="TDC17" s="18"/>
      <c r="TDK17" s="19"/>
      <c r="TDL17" s="14"/>
      <c r="TDO17" s="20"/>
      <c r="TDP17" s="21"/>
      <c r="TDS17" s="14"/>
      <c r="TEB17" s="18"/>
      <c r="TEJ17" s="19"/>
      <c r="TEK17" s="14"/>
      <c r="TEN17" s="20"/>
      <c r="TEO17" s="21"/>
      <c r="TER17" s="14"/>
      <c r="TFA17" s="18"/>
      <c r="TFI17" s="19"/>
      <c r="TFJ17" s="14"/>
      <c r="TFM17" s="20"/>
      <c r="TFN17" s="21"/>
      <c r="TFQ17" s="14"/>
      <c r="TFZ17" s="18"/>
      <c r="TGH17" s="19"/>
      <c r="TGI17" s="14"/>
      <c r="TGL17" s="20"/>
      <c r="TGM17" s="21"/>
      <c r="TGP17" s="14"/>
      <c r="TGY17" s="18"/>
      <c r="THG17" s="19"/>
      <c r="THH17" s="14"/>
      <c r="THK17" s="20"/>
      <c r="THL17" s="21"/>
      <c r="THO17" s="14"/>
      <c r="THX17" s="18"/>
      <c r="TIF17" s="19"/>
      <c r="TIG17" s="14"/>
      <c r="TIJ17" s="20"/>
      <c r="TIK17" s="21"/>
      <c r="TIN17" s="14"/>
      <c r="TIW17" s="18"/>
      <c r="TJE17" s="19"/>
      <c r="TJF17" s="14"/>
      <c r="TJI17" s="20"/>
      <c r="TJJ17" s="21"/>
      <c r="TJM17" s="14"/>
      <c r="TJV17" s="18"/>
      <c r="TKD17" s="19"/>
      <c r="TKE17" s="14"/>
      <c r="TKH17" s="20"/>
      <c r="TKI17" s="21"/>
      <c r="TKL17" s="14"/>
      <c r="TKU17" s="18"/>
      <c r="TLC17" s="19"/>
      <c r="TLD17" s="14"/>
      <c r="TLG17" s="20"/>
      <c r="TLH17" s="21"/>
      <c r="TLK17" s="14"/>
      <c r="TLT17" s="18"/>
      <c r="TMB17" s="19"/>
      <c r="TMC17" s="14"/>
      <c r="TMF17" s="20"/>
      <c r="TMG17" s="21"/>
      <c r="TMJ17" s="14"/>
      <c r="TMS17" s="18"/>
      <c r="TNA17" s="19"/>
      <c r="TNB17" s="14"/>
      <c r="TNE17" s="20"/>
      <c r="TNF17" s="21"/>
      <c r="TNI17" s="14"/>
      <c r="TNR17" s="18"/>
      <c r="TNZ17" s="19"/>
      <c r="TOA17" s="14"/>
      <c r="TOD17" s="20"/>
      <c r="TOE17" s="21"/>
      <c r="TOH17" s="14"/>
      <c r="TOQ17" s="18"/>
      <c r="TOY17" s="19"/>
      <c r="TOZ17" s="14"/>
      <c r="TPC17" s="20"/>
      <c r="TPD17" s="21"/>
      <c r="TPG17" s="14"/>
      <c r="TPP17" s="18"/>
      <c r="TPX17" s="19"/>
      <c r="TPY17" s="14"/>
      <c r="TQB17" s="20"/>
      <c r="TQC17" s="21"/>
      <c r="TQF17" s="14"/>
      <c r="TQO17" s="18"/>
      <c r="TQW17" s="19"/>
      <c r="TQX17" s="14"/>
      <c r="TRA17" s="20"/>
      <c r="TRB17" s="21"/>
      <c r="TRE17" s="14"/>
      <c r="TRN17" s="18"/>
      <c r="TRV17" s="19"/>
      <c r="TRW17" s="14"/>
      <c r="TRZ17" s="20"/>
      <c r="TSA17" s="21"/>
      <c r="TSD17" s="14"/>
      <c r="TSM17" s="18"/>
      <c r="TSU17" s="19"/>
      <c r="TSV17" s="14"/>
      <c r="TSY17" s="20"/>
      <c r="TSZ17" s="21"/>
      <c r="TTC17" s="14"/>
      <c r="TTL17" s="18"/>
      <c r="TTT17" s="19"/>
      <c r="TTU17" s="14"/>
      <c r="TTX17" s="20"/>
      <c r="TTY17" s="21"/>
      <c r="TUB17" s="14"/>
      <c r="TUK17" s="18"/>
      <c r="TUS17" s="19"/>
      <c r="TUT17" s="14"/>
      <c r="TUW17" s="20"/>
      <c r="TUX17" s="21"/>
      <c r="TVA17" s="14"/>
      <c r="TVJ17" s="18"/>
      <c r="TVR17" s="19"/>
      <c r="TVS17" s="14"/>
      <c r="TVV17" s="20"/>
      <c r="TVW17" s="21"/>
      <c r="TVZ17" s="14"/>
      <c r="TWI17" s="18"/>
      <c r="TWQ17" s="19"/>
      <c r="TWR17" s="14"/>
      <c r="TWU17" s="20"/>
      <c r="TWV17" s="21"/>
      <c r="TWY17" s="14"/>
      <c r="TXH17" s="18"/>
      <c r="TXP17" s="19"/>
      <c r="TXQ17" s="14"/>
      <c r="TXT17" s="20"/>
      <c r="TXU17" s="21"/>
      <c r="TXX17" s="14"/>
      <c r="TYG17" s="18"/>
      <c r="TYO17" s="19"/>
      <c r="TYP17" s="14"/>
      <c r="TYS17" s="20"/>
      <c r="TYT17" s="21"/>
      <c r="TYW17" s="14"/>
      <c r="TZF17" s="18"/>
      <c r="TZN17" s="19"/>
      <c r="TZO17" s="14"/>
      <c r="TZR17" s="20"/>
      <c r="TZS17" s="21"/>
      <c r="TZV17" s="14"/>
      <c r="UAE17" s="18"/>
      <c r="UAM17" s="19"/>
      <c r="UAN17" s="14"/>
      <c r="UAQ17" s="20"/>
      <c r="UAR17" s="21"/>
      <c r="UAU17" s="14"/>
      <c r="UBD17" s="18"/>
      <c r="UBL17" s="19"/>
      <c r="UBM17" s="14"/>
      <c r="UBP17" s="20"/>
      <c r="UBQ17" s="21"/>
      <c r="UBT17" s="14"/>
      <c r="UCC17" s="18"/>
      <c r="UCK17" s="19"/>
      <c r="UCL17" s="14"/>
      <c r="UCO17" s="20"/>
      <c r="UCP17" s="21"/>
      <c r="UCS17" s="14"/>
      <c r="UDB17" s="18"/>
      <c r="UDJ17" s="19"/>
      <c r="UDK17" s="14"/>
      <c r="UDN17" s="20"/>
      <c r="UDO17" s="21"/>
      <c r="UDR17" s="14"/>
      <c r="UEA17" s="18"/>
      <c r="UEI17" s="19"/>
      <c r="UEJ17" s="14"/>
      <c r="UEM17" s="20"/>
      <c r="UEN17" s="21"/>
      <c r="UEQ17" s="14"/>
      <c r="UEZ17" s="18"/>
      <c r="UFH17" s="19"/>
      <c r="UFI17" s="14"/>
      <c r="UFL17" s="20"/>
      <c r="UFM17" s="21"/>
      <c r="UFP17" s="14"/>
      <c r="UFY17" s="18"/>
      <c r="UGG17" s="19"/>
      <c r="UGH17" s="14"/>
      <c r="UGK17" s="20"/>
      <c r="UGL17" s="21"/>
      <c r="UGO17" s="14"/>
      <c r="UGX17" s="18"/>
      <c r="UHF17" s="19"/>
      <c r="UHG17" s="14"/>
      <c r="UHJ17" s="20"/>
      <c r="UHK17" s="21"/>
      <c r="UHN17" s="14"/>
      <c r="UHW17" s="18"/>
      <c r="UIE17" s="19"/>
      <c r="UIF17" s="14"/>
      <c r="UII17" s="20"/>
      <c r="UIJ17" s="21"/>
      <c r="UIM17" s="14"/>
      <c r="UIV17" s="18"/>
      <c r="UJD17" s="19"/>
      <c r="UJE17" s="14"/>
      <c r="UJH17" s="20"/>
      <c r="UJI17" s="21"/>
      <c r="UJL17" s="14"/>
      <c r="UJU17" s="18"/>
      <c r="UKC17" s="19"/>
      <c r="UKD17" s="14"/>
      <c r="UKG17" s="20"/>
      <c r="UKH17" s="21"/>
      <c r="UKK17" s="14"/>
      <c r="UKT17" s="18"/>
      <c r="ULB17" s="19"/>
      <c r="ULC17" s="14"/>
      <c r="ULF17" s="20"/>
      <c r="ULG17" s="21"/>
      <c r="ULJ17" s="14"/>
      <c r="ULS17" s="18"/>
      <c r="UMA17" s="19"/>
      <c r="UMB17" s="14"/>
      <c r="UME17" s="20"/>
      <c r="UMF17" s="21"/>
      <c r="UMI17" s="14"/>
      <c r="UMR17" s="18"/>
      <c r="UMZ17" s="19"/>
      <c r="UNA17" s="14"/>
      <c r="UND17" s="20"/>
      <c r="UNE17" s="21"/>
      <c r="UNH17" s="14"/>
      <c r="UNQ17" s="18"/>
      <c r="UNY17" s="19"/>
      <c r="UNZ17" s="14"/>
      <c r="UOC17" s="20"/>
      <c r="UOD17" s="21"/>
      <c r="UOG17" s="14"/>
      <c r="UOP17" s="18"/>
      <c r="UOX17" s="19"/>
      <c r="UOY17" s="14"/>
      <c r="UPB17" s="20"/>
      <c r="UPC17" s="21"/>
      <c r="UPF17" s="14"/>
      <c r="UPO17" s="18"/>
      <c r="UPW17" s="19"/>
      <c r="UPX17" s="14"/>
      <c r="UQA17" s="20"/>
      <c r="UQB17" s="21"/>
      <c r="UQE17" s="14"/>
      <c r="UQN17" s="18"/>
      <c r="UQV17" s="19"/>
      <c r="UQW17" s="14"/>
      <c r="UQZ17" s="20"/>
      <c r="URA17" s="21"/>
      <c r="URD17" s="14"/>
      <c r="URM17" s="18"/>
      <c r="URU17" s="19"/>
      <c r="URV17" s="14"/>
      <c r="URY17" s="20"/>
      <c r="URZ17" s="21"/>
      <c r="USC17" s="14"/>
      <c r="USL17" s="18"/>
      <c r="UST17" s="19"/>
      <c r="USU17" s="14"/>
      <c r="USX17" s="20"/>
      <c r="USY17" s="21"/>
      <c r="UTB17" s="14"/>
      <c r="UTK17" s="18"/>
      <c r="UTS17" s="19"/>
      <c r="UTT17" s="14"/>
      <c r="UTW17" s="20"/>
      <c r="UTX17" s="21"/>
      <c r="UUA17" s="14"/>
      <c r="UUJ17" s="18"/>
      <c r="UUR17" s="19"/>
      <c r="UUS17" s="14"/>
      <c r="UUV17" s="20"/>
      <c r="UUW17" s="21"/>
      <c r="UUZ17" s="14"/>
      <c r="UVI17" s="18"/>
      <c r="UVQ17" s="19"/>
      <c r="UVR17" s="14"/>
      <c r="UVU17" s="20"/>
      <c r="UVV17" s="21"/>
      <c r="UVY17" s="14"/>
      <c r="UWH17" s="18"/>
      <c r="UWP17" s="19"/>
      <c r="UWQ17" s="14"/>
      <c r="UWT17" s="20"/>
      <c r="UWU17" s="21"/>
      <c r="UWX17" s="14"/>
      <c r="UXG17" s="18"/>
      <c r="UXO17" s="19"/>
      <c r="UXP17" s="14"/>
      <c r="UXS17" s="20"/>
      <c r="UXT17" s="21"/>
      <c r="UXW17" s="14"/>
      <c r="UYF17" s="18"/>
      <c r="UYN17" s="19"/>
      <c r="UYO17" s="14"/>
      <c r="UYR17" s="20"/>
      <c r="UYS17" s="21"/>
      <c r="UYV17" s="14"/>
      <c r="UZE17" s="18"/>
      <c r="UZM17" s="19"/>
      <c r="UZN17" s="14"/>
      <c r="UZQ17" s="20"/>
      <c r="UZR17" s="21"/>
      <c r="UZU17" s="14"/>
      <c r="VAD17" s="18"/>
      <c r="VAL17" s="19"/>
      <c r="VAM17" s="14"/>
      <c r="VAP17" s="20"/>
      <c r="VAQ17" s="21"/>
      <c r="VAT17" s="14"/>
      <c r="VBC17" s="18"/>
      <c r="VBK17" s="19"/>
      <c r="VBL17" s="14"/>
      <c r="VBO17" s="20"/>
      <c r="VBP17" s="21"/>
      <c r="VBS17" s="14"/>
      <c r="VCB17" s="18"/>
      <c r="VCJ17" s="19"/>
      <c r="VCK17" s="14"/>
      <c r="VCN17" s="20"/>
      <c r="VCO17" s="21"/>
      <c r="VCR17" s="14"/>
      <c r="VDA17" s="18"/>
      <c r="VDI17" s="19"/>
      <c r="VDJ17" s="14"/>
      <c r="VDM17" s="20"/>
      <c r="VDN17" s="21"/>
      <c r="VDQ17" s="14"/>
      <c r="VDZ17" s="18"/>
      <c r="VEH17" s="19"/>
      <c r="VEI17" s="14"/>
      <c r="VEL17" s="20"/>
      <c r="VEM17" s="21"/>
      <c r="VEP17" s="14"/>
      <c r="VEY17" s="18"/>
      <c r="VFG17" s="19"/>
      <c r="VFH17" s="14"/>
      <c r="VFK17" s="20"/>
      <c r="VFL17" s="21"/>
      <c r="VFO17" s="14"/>
      <c r="VFX17" s="18"/>
      <c r="VGF17" s="19"/>
      <c r="VGG17" s="14"/>
      <c r="VGJ17" s="20"/>
      <c r="VGK17" s="21"/>
      <c r="VGN17" s="14"/>
      <c r="VGW17" s="18"/>
      <c r="VHE17" s="19"/>
      <c r="VHF17" s="14"/>
      <c r="VHI17" s="20"/>
      <c r="VHJ17" s="21"/>
      <c r="VHM17" s="14"/>
      <c r="VHV17" s="18"/>
      <c r="VID17" s="19"/>
      <c r="VIE17" s="14"/>
      <c r="VIH17" s="20"/>
      <c r="VII17" s="21"/>
      <c r="VIL17" s="14"/>
      <c r="VIU17" s="18"/>
      <c r="VJC17" s="19"/>
      <c r="VJD17" s="14"/>
      <c r="VJG17" s="20"/>
      <c r="VJH17" s="21"/>
      <c r="VJK17" s="14"/>
      <c r="VJT17" s="18"/>
      <c r="VKB17" s="19"/>
      <c r="VKC17" s="14"/>
      <c r="VKF17" s="20"/>
      <c r="VKG17" s="21"/>
      <c r="VKJ17" s="14"/>
      <c r="VKS17" s="18"/>
      <c r="VLA17" s="19"/>
      <c r="VLB17" s="14"/>
      <c r="VLE17" s="20"/>
      <c r="VLF17" s="21"/>
      <c r="VLI17" s="14"/>
      <c r="VLR17" s="18"/>
      <c r="VLZ17" s="19"/>
      <c r="VMA17" s="14"/>
      <c r="VMD17" s="20"/>
      <c r="VME17" s="21"/>
      <c r="VMH17" s="14"/>
      <c r="VMQ17" s="18"/>
      <c r="VMY17" s="19"/>
      <c r="VMZ17" s="14"/>
      <c r="VNC17" s="20"/>
      <c r="VND17" s="21"/>
      <c r="VNG17" s="14"/>
      <c r="VNP17" s="18"/>
      <c r="VNX17" s="19"/>
      <c r="VNY17" s="14"/>
      <c r="VOB17" s="20"/>
      <c r="VOC17" s="21"/>
      <c r="VOF17" s="14"/>
      <c r="VOO17" s="18"/>
      <c r="VOW17" s="19"/>
      <c r="VOX17" s="14"/>
      <c r="VPA17" s="20"/>
      <c r="VPB17" s="21"/>
      <c r="VPE17" s="14"/>
      <c r="VPN17" s="18"/>
      <c r="VPV17" s="19"/>
      <c r="VPW17" s="14"/>
      <c r="VPZ17" s="20"/>
      <c r="VQA17" s="21"/>
      <c r="VQD17" s="14"/>
      <c r="VQM17" s="18"/>
      <c r="VQU17" s="19"/>
      <c r="VQV17" s="14"/>
      <c r="VQY17" s="20"/>
      <c r="VQZ17" s="21"/>
      <c r="VRC17" s="14"/>
      <c r="VRL17" s="18"/>
      <c r="VRT17" s="19"/>
      <c r="VRU17" s="14"/>
      <c r="VRX17" s="20"/>
      <c r="VRY17" s="21"/>
      <c r="VSB17" s="14"/>
      <c r="VSK17" s="18"/>
      <c r="VSS17" s="19"/>
      <c r="VST17" s="14"/>
      <c r="VSW17" s="20"/>
      <c r="VSX17" s="21"/>
      <c r="VTA17" s="14"/>
      <c r="VTJ17" s="18"/>
      <c r="VTR17" s="19"/>
      <c r="VTS17" s="14"/>
      <c r="VTV17" s="20"/>
      <c r="VTW17" s="21"/>
      <c r="VTZ17" s="14"/>
      <c r="VUI17" s="18"/>
      <c r="VUQ17" s="19"/>
      <c r="VUR17" s="14"/>
      <c r="VUU17" s="20"/>
      <c r="VUV17" s="21"/>
      <c r="VUY17" s="14"/>
      <c r="VVH17" s="18"/>
      <c r="VVP17" s="19"/>
      <c r="VVQ17" s="14"/>
      <c r="VVT17" s="20"/>
      <c r="VVU17" s="21"/>
      <c r="VVX17" s="14"/>
      <c r="VWG17" s="18"/>
      <c r="VWO17" s="19"/>
      <c r="VWP17" s="14"/>
      <c r="VWS17" s="20"/>
      <c r="VWT17" s="21"/>
      <c r="VWW17" s="14"/>
      <c r="VXF17" s="18"/>
      <c r="VXN17" s="19"/>
      <c r="VXO17" s="14"/>
      <c r="VXR17" s="20"/>
      <c r="VXS17" s="21"/>
      <c r="VXV17" s="14"/>
      <c r="VYE17" s="18"/>
      <c r="VYM17" s="19"/>
      <c r="VYN17" s="14"/>
      <c r="VYQ17" s="20"/>
      <c r="VYR17" s="21"/>
      <c r="VYU17" s="14"/>
      <c r="VZD17" s="18"/>
      <c r="VZL17" s="19"/>
      <c r="VZM17" s="14"/>
      <c r="VZP17" s="20"/>
      <c r="VZQ17" s="21"/>
      <c r="VZT17" s="14"/>
      <c r="WAC17" s="18"/>
      <c r="WAK17" s="19"/>
      <c r="WAL17" s="14"/>
      <c r="WAO17" s="20"/>
      <c r="WAP17" s="21"/>
      <c r="WAS17" s="14"/>
      <c r="WBB17" s="18"/>
      <c r="WBJ17" s="19"/>
      <c r="WBK17" s="14"/>
      <c r="WBN17" s="20"/>
      <c r="WBO17" s="21"/>
      <c r="WBR17" s="14"/>
      <c r="WCA17" s="18"/>
      <c r="WCI17" s="19"/>
      <c r="WCJ17" s="14"/>
      <c r="WCM17" s="20"/>
      <c r="WCN17" s="21"/>
      <c r="WCQ17" s="14"/>
      <c r="WCZ17" s="18"/>
      <c r="WDH17" s="19"/>
      <c r="WDI17" s="14"/>
      <c r="WDL17" s="20"/>
      <c r="WDM17" s="21"/>
      <c r="WDP17" s="14"/>
      <c r="WDY17" s="18"/>
      <c r="WEG17" s="19"/>
      <c r="WEH17" s="14"/>
      <c r="WEK17" s="20"/>
      <c r="WEL17" s="21"/>
      <c r="WEO17" s="14"/>
      <c r="WEX17" s="18"/>
      <c r="WFF17" s="19"/>
      <c r="WFG17" s="14"/>
      <c r="WFJ17" s="20"/>
      <c r="WFK17" s="21"/>
      <c r="WFN17" s="14"/>
      <c r="WFW17" s="18"/>
      <c r="WGE17" s="19"/>
      <c r="WGF17" s="14"/>
      <c r="WGI17" s="20"/>
      <c r="WGJ17" s="21"/>
      <c r="WGM17" s="14"/>
      <c r="WGV17" s="18"/>
      <c r="WHD17" s="19"/>
      <c r="WHE17" s="14"/>
      <c r="WHH17" s="20"/>
      <c r="WHI17" s="21"/>
      <c r="WHL17" s="14"/>
      <c r="WHU17" s="18"/>
      <c r="WIC17" s="19"/>
      <c r="WID17" s="14"/>
      <c r="WIG17" s="20"/>
      <c r="WIH17" s="21"/>
      <c r="WIK17" s="14"/>
      <c r="WIT17" s="18"/>
      <c r="WJB17" s="19"/>
      <c r="WJC17" s="14"/>
      <c r="WJF17" s="20"/>
      <c r="WJG17" s="21"/>
      <c r="WJJ17" s="14"/>
      <c r="WJS17" s="18"/>
      <c r="WKA17" s="19"/>
      <c r="WKB17" s="14"/>
      <c r="WKE17" s="20"/>
      <c r="WKF17" s="21"/>
      <c r="WKI17" s="14"/>
      <c r="WKR17" s="18"/>
      <c r="WKZ17" s="19"/>
      <c r="WLA17" s="14"/>
      <c r="WLD17" s="20"/>
      <c r="WLE17" s="21"/>
      <c r="WLH17" s="14"/>
      <c r="WLQ17" s="18"/>
      <c r="WLY17" s="19"/>
      <c r="WLZ17" s="14"/>
      <c r="WMC17" s="20"/>
      <c r="WMD17" s="21"/>
      <c r="WMG17" s="14"/>
      <c r="WMP17" s="18"/>
      <c r="WMX17" s="19"/>
      <c r="WMY17" s="14"/>
      <c r="WNB17" s="20"/>
      <c r="WNC17" s="21"/>
      <c r="WNF17" s="14"/>
      <c r="WNO17" s="18"/>
      <c r="WNW17" s="19"/>
      <c r="WNX17" s="14"/>
      <c r="WOA17" s="20"/>
      <c r="WOB17" s="21"/>
      <c r="WOE17" s="14"/>
      <c r="WON17" s="18"/>
      <c r="WOV17" s="19"/>
      <c r="WOW17" s="14"/>
      <c r="WOZ17" s="20"/>
      <c r="WPA17" s="21"/>
      <c r="WPD17" s="14"/>
      <c r="WPM17" s="18"/>
      <c r="WPU17" s="19"/>
      <c r="WPV17" s="14"/>
      <c r="WPY17" s="20"/>
      <c r="WPZ17" s="21"/>
      <c r="WQC17" s="14"/>
      <c r="WQL17" s="18"/>
      <c r="WQT17" s="19"/>
      <c r="WQU17" s="14"/>
      <c r="WQX17" s="20"/>
      <c r="WQY17" s="21"/>
      <c r="WRB17" s="14"/>
      <c r="WRK17" s="18"/>
      <c r="WRS17" s="19"/>
      <c r="WRT17" s="14"/>
      <c r="WRW17" s="20"/>
      <c r="WRX17" s="21"/>
      <c r="WSA17" s="14"/>
      <c r="WSJ17" s="18"/>
      <c r="WSR17" s="19"/>
      <c r="WSS17" s="14"/>
      <c r="WSV17" s="20"/>
      <c r="WSW17" s="21"/>
      <c r="WSZ17" s="14"/>
      <c r="WTI17" s="18"/>
      <c r="WTQ17" s="19"/>
      <c r="WTR17" s="14"/>
      <c r="WTU17" s="20"/>
      <c r="WTV17" s="21"/>
      <c r="WTY17" s="14"/>
      <c r="WUH17" s="18"/>
      <c r="WUP17" s="19"/>
      <c r="WUQ17" s="14"/>
      <c r="WUT17" s="20"/>
      <c r="WUU17" s="21"/>
      <c r="WUX17" s="14"/>
      <c r="WVG17" s="18"/>
      <c r="WVO17" s="19"/>
      <c r="WVP17" s="14"/>
      <c r="WVS17" s="20"/>
      <c r="WVT17" s="21"/>
      <c r="WVW17" s="14"/>
      <c r="WWF17" s="18"/>
      <c r="WWN17" s="19"/>
      <c r="WWO17" s="14"/>
      <c r="WWR17" s="20"/>
      <c r="WWS17" s="21"/>
      <c r="WWV17" s="14"/>
      <c r="WXE17" s="18"/>
      <c r="WXM17" s="19"/>
      <c r="WXN17" s="14"/>
      <c r="WXQ17" s="20"/>
      <c r="WXR17" s="21"/>
      <c r="WXU17" s="14"/>
      <c r="WYD17" s="18"/>
      <c r="WYL17" s="19"/>
      <c r="WYM17" s="14"/>
      <c r="WYP17" s="20"/>
      <c r="WYQ17" s="21"/>
      <c r="WYT17" s="14"/>
      <c r="WZC17" s="18"/>
      <c r="WZK17" s="19"/>
      <c r="WZL17" s="14"/>
      <c r="WZO17" s="20"/>
      <c r="WZP17" s="21"/>
      <c r="WZS17" s="14"/>
      <c r="XAB17" s="18"/>
      <c r="XAJ17" s="19"/>
      <c r="XAK17" s="14"/>
      <c r="XAN17" s="20"/>
      <c r="XAO17" s="21"/>
      <c r="XAR17" s="14"/>
      <c r="XBA17" s="18"/>
      <c r="XBI17" s="19"/>
      <c r="XBJ17" s="14"/>
      <c r="XBM17" s="20"/>
      <c r="XBN17" s="21"/>
      <c r="XBQ17" s="14"/>
      <c r="XBZ17" s="18"/>
      <c r="XCH17" s="19"/>
      <c r="XCI17" s="14"/>
      <c r="XCL17" s="20"/>
      <c r="XCM17" s="21"/>
      <c r="XCP17" s="14"/>
      <c r="XCY17" s="18"/>
      <c r="XDG17" s="19"/>
      <c r="XDH17" s="14"/>
      <c r="XDK17" s="20"/>
      <c r="XDL17" s="21"/>
      <c r="XDO17" s="14"/>
      <c r="XDX17" s="18"/>
      <c r="XEF17" s="19"/>
      <c r="XEG17" s="14"/>
      <c r="XEJ17" s="20"/>
      <c r="XEK17" s="21"/>
      <c r="XEN17" s="14"/>
      <c r="XEW17" s="18"/>
    </row>
    <row r="18" spans="1:1018 1027:2043 2052:3068 3077:4093 4102:5118 5127:6143 6152:7168 7177:8190 8193:9215 9218:10240 10243:12286 12289:13311 13314:14336 14339:16377" ht="17.25" customHeight="1" x14ac:dyDescent="0.25">
      <c r="A18" s="17" t="s">
        <v>50</v>
      </c>
      <c r="B18" s="17">
        <v>60</v>
      </c>
      <c r="C18" s="15">
        <v>40</v>
      </c>
      <c r="D18" s="15">
        <v>50.5</v>
      </c>
      <c r="E18" s="15">
        <v>63</v>
      </c>
      <c r="F18" s="15">
        <v>66</v>
      </c>
      <c r="G18" s="15">
        <v>39.5</v>
      </c>
      <c r="H18" s="15">
        <v>54</v>
      </c>
      <c r="I18" s="15">
        <v>58</v>
      </c>
      <c r="J18" s="16">
        <v>71</v>
      </c>
      <c r="K18" s="16">
        <v>78.8</v>
      </c>
      <c r="L18" s="16">
        <v>74</v>
      </c>
      <c r="M18" s="16">
        <v>81.5</v>
      </c>
      <c r="N18" s="17" t="s">
        <v>21</v>
      </c>
      <c r="O18" s="16">
        <v>72.5</v>
      </c>
      <c r="P18" s="17">
        <v>59.5</v>
      </c>
      <c r="Q18" s="17" t="s">
        <v>21</v>
      </c>
      <c r="R18" s="17">
        <v>47.5</v>
      </c>
      <c r="S18" s="17">
        <v>88</v>
      </c>
      <c r="T18" s="17">
        <v>36.25</v>
      </c>
      <c r="U18" s="17">
        <v>78.3</v>
      </c>
      <c r="V18" s="17">
        <v>30</v>
      </c>
      <c r="W18" s="17">
        <v>89</v>
      </c>
      <c r="X18" s="17">
        <v>79</v>
      </c>
      <c r="Y18" s="17">
        <v>60</v>
      </c>
      <c r="Z18" s="17">
        <v>40</v>
      </c>
      <c r="AA18" s="18">
        <f t="shared" si="24"/>
        <v>61.580434782608691</v>
      </c>
      <c r="AC18" s="17" t="s">
        <v>50</v>
      </c>
      <c r="AD18" s="17">
        <f t="shared" ref="AD18" si="29">B18</f>
        <v>60</v>
      </c>
      <c r="AE18" s="17">
        <f t="shared" ref="AE18" si="30">C18</f>
        <v>40</v>
      </c>
      <c r="AF18" s="17">
        <f t="shared" ref="AF18" si="31">F18</f>
        <v>66</v>
      </c>
      <c r="AG18" s="17">
        <f t="shared" ref="AG18" si="32">J18</f>
        <v>71</v>
      </c>
      <c r="AH18" s="17">
        <f t="shared" ref="AH18" si="33">S18</f>
        <v>88</v>
      </c>
      <c r="AI18" s="17">
        <f t="shared" ref="AI18" si="34">T18</f>
        <v>36.25</v>
      </c>
      <c r="AJ18" s="17">
        <f t="shared" ref="AJ18" si="35">V18</f>
        <v>30</v>
      </c>
      <c r="AK18" s="17">
        <f t="shared" ref="AK18" si="36">Z18</f>
        <v>40</v>
      </c>
      <c r="AL18" s="17">
        <f t="shared" ref="AL18" si="37">AVERAGE(AD18:AK18)</f>
        <v>53.90625</v>
      </c>
      <c r="AN18" s="17" t="s">
        <v>50</v>
      </c>
      <c r="AO18" s="18">
        <f t="shared" ref="AO18" si="38">G18</f>
        <v>39.5</v>
      </c>
      <c r="AP18" s="18">
        <f t="shared" ref="AP18" si="39">H18</f>
        <v>54</v>
      </c>
      <c r="AQ18" s="17">
        <f t="shared" ref="AQ18" si="40">I18</f>
        <v>58</v>
      </c>
      <c r="AR18" s="17" t="str">
        <f t="shared" ref="AR18" si="41">Q18</f>
        <v>N/A</v>
      </c>
      <c r="AS18" s="18">
        <f t="shared" ref="AS18" si="42">R18</f>
        <v>47.5</v>
      </c>
      <c r="AT18" s="18">
        <f t="shared" ref="AT18" si="43">AVERAGE(AO18:AS18)</f>
        <v>49.75</v>
      </c>
      <c r="AV18" s="17" t="s">
        <v>50</v>
      </c>
      <c r="AW18" s="17">
        <f t="shared" ref="AW18" si="44">K18</f>
        <v>78.8</v>
      </c>
      <c r="AX18" s="17">
        <f t="shared" ref="AX18" si="45">M18</f>
        <v>81.5</v>
      </c>
      <c r="AY18" s="17">
        <f t="shared" ref="AY18" si="46">P18</f>
        <v>59.5</v>
      </c>
      <c r="AZ18" s="17">
        <f t="shared" ref="AZ18" si="47">U18</f>
        <v>78.3</v>
      </c>
      <c r="BA18" s="17">
        <f t="shared" ref="BA18" si="48">AVERAGE(AW18:AZ18)</f>
        <v>74.525000000000006</v>
      </c>
      <c r="BC18" s="17" t="s">
        <v>50</v>
      </c>
      <c r="BD18" s="17">
        <f t="shared" ref="BD18" si="49">D18</f>
        <v>50.5</v>
      </c>
      <c r="BE18" s="17">
        <f t="shared" ref="BE18" si="50">E18</f>
        <v>63</v>
      </c>
      <c r="BF18" s="17">
        <f t="shared" ref="BF18" si="51">L18</f>
        <v>74</v>
      </c>
      <c r="BG18" s="17" t="str">
        <f t="shared" ref="BG18" si="52">N18</f>
        <v>N/A</v>
      </c>
      <c r="BH18" s="17">
        <f t="shared" ref="BH18" si="53">O18</f>
        <v>72.5</v>
      </c>
      <c r="BI18" s="17">
        <f t="shared" ref="BI18:BJ18" si="54">W18</f>
        <v>89</v>
      </c>
      <c r="BJ18" s="17">
        <f t="shared" si="54"/>
        <v>79</v>
      </c>
      <c r="BK18" s="17">
        <f t="shared" ref="BK18" si="55">Y18</f>
        <v>60</v>
      </c>
      <c r="BL18" s="17">
        <f t="shared" ref="BL18" si="56">AVERAGE(BD18:BK18)</f>
        <v>69.714285714285708</v>
      </c>
    </row>
    <row r="19" spans="1:1018 1027:2043 2052:3068 3077:4093 4102:5118 5127:6143 6152:7168 7177:8190 8193:9215 9218:10240 10243:12286 12289:13311 13314:14336 14339:16377" ht="17.25" customHeight="1" x14ac:dyDescent="0.25">
      <c r="C19" s="15"/>
      <c r="D19" s="15"/>
      <c r="E19" s="15"/>
      <c r="F19" s="15"/>
      <c r="G19" s="15"/>
      <c r="H19" s="15"/>
      <c r="I19" s="15"/>
      <c r="J19" s="16"/>
      <c r="K19" s="16"/>
      <c r="L19" s="16"/>
      <c r="M19" s="16"/>
      <c r="N19" s="16"/>
      <c r="O19" s="16"/>
    </row>
    <row r="21" spans="1:1018 1027:2043 2052:3068 3077:4093 4102:5118 5127:6143 6152:7168 7177:8190 8193:9215 9218:10240 10243:12286 12289:13311 13314:14336 14339:16377" ht="17.25" customHeight="1" x14ac:dyDescent="0.25">
      <c r="O21" s="18"/>
      <c r="Q21" s="18"/>
    </row>
    <row r="22" spans="1:1018 1027:2043 2052:3068 3077:4093 4102:5118 5127:6143 6152:7168 7177:8190 8193:9215 9218:10240 10243:12286 12289:13311 13314:14336 14339:16377" ht="17.25" customHeight="1" x14ac:dyDescent="0.25">
      <c r="O22" s="18"/>
      <c r="Q22" s="18"/>
    </row>
    <row r="23" spans="1:1018 1027:2043 2052:3068 3077:4093 4102:5118 5127:6143 6152:7168 7177:8190 8193:9215 9218:10240 10243:12286 12289:13311 13314:14336 14339:16377" ht="17.25" customHeight="1" x14ac:dyDescent="0.25">
      <c r="O23" s="18"/>
      <c r="Q23" s="18"/>
    </row>
    <row r="24" spans="1:1018 1027:2043 2052:3068 3077:4093 4102:5118 5127:6143 6152:7168 7177:8190 8193:9215 9218:10240 10243:12286 12289:13311 13314:14336 14339:16377" ht="17.25" customHeight="1" x14ac:dyDescent="0.25">
      <c r="O24" s="18"/>
      <c r="Q24" s="18"/>
    </row>
    <row r="25" spans="1:1018 1027:2043 2052:3068 3077:4093 4102:5118 5127:6143 6152:7168 7177:8190 8193:9215 9218:10240 10243:12286 12289:13311 13314:14336 14339:16377" ht="17.25" customHeight="1" x14ac:dyDescent="0.25">
      <c r="O25" s="18"/>
      <c r="Q25" s="18"/>
    </row>
    <row r="26" spans="1:1018 1027:2043 2052:3068 3077:4093 4102:5118 5127:6143 6152:7168 7177:8190 8193:9215 9218:10240 10243:12286 12289:13311 13314:14336 14339:16377" ht="17.25" customHeight="1" x14ac:dyDescent="0.25">
      <c r="O26" s="18"/>
      <c r="Q26" s="18"/>
    </row>
    <row r="27" spans="1:1018 1027:2043 2052:3068 3077:4093 4102:5118 5127:6143 6152:7168 7177:8190 8193:9215 9218:10240 10243:12286 12289:13311 13314:14336 14339:16377" ht="17.25" customHeight="1" x14ac:dyDescent="0.25">
      <c r="O27" s="18"/>
      <c r="Q27" s="18"/>
    </row>
    <row r="28" spans="1:1018 1027:2043 2052:3068 3077:4093 4102:5118 5127:6143 6152:7168 7177:8190 8193:9215 9218:10240 10243:12286 12289:13311 13314:14336 14339:16377" ht="17.25" customHeight="1" x14ac:dyDescent="0.25">
      <c r="O28" s="18"/>
      <c r="Q28" s="18"/>
    </row>
    <row r="29" spans="1:1018 1027:2043 2052:3068 3077:4093 4102:5118 5127:6143 6152:7168 7177:8190 8193:9215 9218:10240 10243:12286 12289:13311 13314:14336 14339:16377" ht="17.25" customHeight="1" x14ac:dyDescent="0.25">
      <c r="O29" s="18"/>
      <c r="Q29" s="18"/>
    </row>
    <row r="30" spans="1:1018 1027:2043 2052:3068 3077:4093 4102:5118 5127:6143 6152:7168 7177:8190 8193:9215 9218:10240 10243:12286 12289:13311 13314:14336 14339:16377" ht="17.25" customHeight="1" x14ac:dyDescent="0.25">
      <c r="O30" s="18"/>
      <c r="Q30" s="18"/>
    </row>
    <row r="31" spans="1:1018 1027:2043 2052:3068 3077:4093 4102:5118 5127:6143 6152:7168 7177:8190 8193:9215 9218:10240 10243:12286 12289:13311 13314:14336 14339:16377" ht="17.25" customHeight="1" x14ac:dyDescent="0.25">
      <c r="O31" s="18"/>
      <c r="Q31" s="18"/>
    </row>
    <row r="32" spans="1:1018 1027:2043 2052:3068 3077:4093 4102:5118 5127:6143 6152:7168 7177:8190 8193:9215 9218:10240 10243:12286 12289:13311 13314:14336 14339:16377" ht="17.25" customHeight="1" x14ac:dyDescent="0.25">
      <c r="O32" s="18"/>
      <c r="Q32" s="18"/>
    </row>
    <row r="33" spans="2:17" ht="17.25" customHeight="1" x14ac:dyDescent="0.25">
      <c r="O33" s="18"/>
      <c r="Q33" s="18"/>
    </row>
    <row r="34" spans="2:17" ht="17.25" customHeight="1" x14ac:dyDescent="0.25">
      <c r="O34" s="18"/>
      <c r="Q34" s="18"/>
    </row>
    <row r="35" spans="2:17" ht="17.25" customHeight="1" x14ac:dyDescent="0.25">
      <c r="O35" s="18"/>
      <c r="Q35" s="18"/>
    </row>
    <row r="36" spans="2:17" ht="17.25" customHeight="1" x14ac:dyDescent="0.25">
      <c r="O36" s="18"/>
      <c r="Q36" s="18"/>
    </row>
    <row r="37" spans="2:17" ht="17.25" customHeight="1" x14ac:dyDescent="0.25">
      <c r="B37" s="18"/>
      <c r="C37" s="18"/>
      <c r="F37" s="18"/>
      <c r="G37" s="18"/>
      <c r="O37" s="18"/>
      <c r="Q37" s="18"/>
    </row>
    <row r="38" spans="2:17" ht="17.25" customHeight="1" x14ac:dyDescent="0.25">
      <c r="O38" s="18"/>
      <c r="Q38" s="18"/>
    </row>
    <row r="40" spans="2:17" ht="17.25" customHeight="1" x14ac:dyDescent="0.25">
      <c r="N40" s="18"/>
    </row>
    <row r="41" spans="2:17" ht="17.25" customHeight="1" x14ac:dyDescent="0.25">
      <c r="L41" s="18"/>
      <c r="M41" s="18"/>
      <c r="N41" s="18"/>
      <c r="O41" s="18"/>
      <c r="P41" s="18"/>
    </row>
    <row r="42" spans="2:17" ht="17.25" customHeight="1" x14ac:dyDescent="0.25">
      <c r="L42" s="18"/>
      <c r="M42" s="18"/>
      <c r="N42" s="18"/>
      <c r="O42" s="18"/>
      <c r="P42" s="18"/>
    </row>
    <row r="43" spans="2:17" ht="17.25" customHeight="1" x14ac:dyDescent="0.25">
      <c r="L43" s="18"/>
      <c r="M43" s="18"/>
      <c r="N43" s="18"/>
      <c r="O43" s="18"/>
      <c r="P43" s="18"/>
    </row>
    <row r="44" spans="2:17" ht="17.25" customHeight="1" x14ac:dyDescent="0.25">
      <c r="L44" s="18"/>
      <c r="M44" s="18"/>
      <c r="N44" s="18"/>
      <c r="O44" s="18"/>
      <c r="P44" s="18"/>
    </row>
    <row r="45" spans="2:17" ht="17.25" customHeight="1" x14ac:dyDescent="0.25">
      <c r="L45" s="18"/>
      <c r="M45" s="18"/>
      <c r="N45" s="18"/>
      <c r="O45" s="18"/>
      <c r="P45" s="18"/>
    </row>
    <row r="46" spans="2:17" ht="17.25" customHeight="1" x14ac:dyDescent="0.25">
      <c r="L46" s="18"/>
      <c r="M46" s="18"/>
      <c r="N46" s="18"/>
      <c r="O46" s="18"/>
      <c r="P46" s="18"/>
    </row>
    <row r="47" spans="2:17" ht="17.25" customHeight="1" x14ac:dyDescent="0.25">
      <c r="L47" s="18"/>
      <c r="M47" s="18"/>
      <c r="N47" s="18"/>
      <c r="O47" s="18"/>
      <c r="P47" s="18"/>
    </row>
    <row r="48" spans="2:17" ht="17.25" customHeight="1" x14ac:dyDescent="0.25">
      <c r="L48" s="18"/>
      <c r="M48" s="18"/>
      <c r="N48" s="18"/>
      <c r="O48" s="18"/>
      <c r="P48" s="18"/>
    </row>
    <row r="49" spans="2:16" ht="17.25" customHeight="1" x14ac:dyDescent="0.25">
      <c r="L49" s="18"/>
      <c r="M49" s="18"/>
      <c r="N49" s="18"/>
      <c r="O49" s="18"/>
      <c r="P49" s="18"/>
    </row>
    <row r="50" spans="2:16" ht="17.25" customHeight="1" x14ac:dyDescent="0.25">
      <c r="L50" s="18"/>
      <c r="M50" s="18"/>
      <c r="N50" s="18"/>
      <c r="O50" s="18"/>
      <c r="P50" s="18"/>
    </row>
    <row r="51" spans="2:16" ht="17.25" customHeight="1" x14ac:dyDescent="0.25">
      <c r="L51" s="18"/>
      <c r="M51" s="18"/>
      <c r="N51" s="18"/>
      <c r="O51" s="18"/>
      <c r="P51" s="18"/>
    </row>
    <row r="52" spans="2:16" ht="17.25" customHeight="1" x14ac:dyDescent="0.25">
      <c r="L52" s="18"/>
      <c r="M52" s="18"/>
      <c r="N52" s="18"/>
      <c r="O52" s="18"/>
      <c r="P52" s="18"/>
    </row>
    <row r="53" spans="2:16" ht="17.25" customHeight="1" x14ac:dyDescent="0.25">
      <c r="L53" s="18"/>
      <c r="M53" s="18"/>
      <c r="N53" s="18"/>
      <c r="O53" s="18"/>
      <c r="P53" s="18"/>
    </row>
    <row r="54" spans="2:16" ht="17.25" customHeight="1" x14ac:dyDescent="0.25">
      <c r="B54" s="18"/>
      <c r="C54" s="18"/>
      <c r="F54" s="18"/>
      <c r="G54" s="18"/>
      <c r="L54" s="18"/>
      <c r="M54" s="18"/>
      <c r="N54" s="18"/>
      <c r="O54" s="18"/>
      <c r="P54" s="18"/>
    </row>
    <row r="55" spans="2:16" ht="17.25" customHeight="1" x14ac:dyDescent="0.25">
      <c r="B55" s="18"/>
      <c r="C55" s="18"/>
      <c r="D55" s="18"/>
      <c r="E55" s="18"/>
      <c r="F55" s="18"/>
      <c r="G55" s="18"/>
      <c r="L55" s="18"/>
      <c r="M55" s="18"/>
      <c r="N55" s="18"/>
      <c r="O55" s="18"/>
      <c r="P55" s="18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9" tint="-0.249977111117893"/>
    <pageSetUpPr fitToPage="1"/>
  </sheetPr>
  <dimension ref="A1:Z18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" width="22" style="1"/>
    <col min="2" max="26" width="22" style="11"/>
    <col min="27" max="16384" width="22" style="1"/>
  </cols>
  <sheetData>
    <row r="1" spans="1:26" s="5" customFormat="1" ht="15" customHeight="1" x14ac:dyDescent="0.2">
      <c r="A1" s="4" t="s">
        <v>45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s="2" customFormat="1" ht="25.5" x14ac:dyDescent="0.2">
      <c r="A2" s="6" t="s">
        <v>20</v>
      </c>
      <c r="B2" s="9" t="s">
        <v>16</v>
      </c>
      <c r="C2" s="9" t="s">
        <v>23</v>
      </c>
      <c r="D2" s="9" t="s">
        <v>12</v>
      </c>
      <c r="E2" s="9" t="s">
        <v>24</v>
      </c>
      <c r="F2" s="9" t="s">
        <v>51</v>
      </c>
      <c r="G2" s="9" t="s">
        <v>25</v>
      </c>
      <c r="H2" s="9" t="s">
        <v>44</v>
      </c>
      <c r="I2" s="9" t="s">
        <v>26</v>
      </c>
      <c r="J2" s="9" t="s">
        <v>27</v>
      </c>
      <c r="K2" s="9" t="s">
        <v>28</v>
      </c>
      <c r="L2" s="9" t="s">
        <v>14</v>
      </c>
      <c r="M2" s="9" t="s">
        <v>29</v>
      </c>
      <c r="N2" s="9" t="s">
        <v>18</v>
      </c>
      <c r="O2" s="9" t="s">
        <v>13</v>
      </c>
      <c r="P2" s="9" t="s">
        <v>30</v>
      </c>
      <c r="Q2" s="9" t="s">
        <v>31</v>
      </c>
      <c r="R2" s="9" t="s">
        <v>32</v>
      </c>
      <c r="S2" s="9" t="s">
        <v>34</v>
      </c>
      <c r="T2" s="9" t="s">
        <v>40</v>
      </c>
      <c r="U2" s="9" t="s">
        <v>35</v>
      </c>
      <c r="V2" s="9" t="s">
        <v>41</v>
      </c>
      <c r="W2" s="9" t="s">
        <v>52</v>
      </c>
      <c r="X2" s="9" t="s">
        <v>36</v>
      </c>
      <c r="Y2" s="9" t="s">
        <v>42</v>
      </c>
      <c r="Z2" s="9" t="s">
        <v>15</v>
      </c>
    </row>
    <row r="3" spans="1:26" s="3" customFormat="1" ht="15" customHeight="1" x14ac:dyDescent="0.2">
      <c r="A3" s="7" t="str">
        <f>Data!A3</f>
        <v>1999 2000</v>
      </c>
      <c r="B3" s="10">
        <f>Data!B3</f>
        <v>66.599999999999994</v>
      </c>
      <c r="C3" s="10" t="str">
        <f>Data!C3</f>
        <v>N/A</v>
      </c>
      <c r="D3" s="10">
        <f>Data!D3</f>
        <v>64</v>
      </c>
      <c r="E3" s="10" t="str">
        <f>Data!E3</f>
        <v>N/A</v>
      </c>
      <c r="F3" s="10">
        <f>Data!F3</f>
        <v>36</v>
      </c>
      <c r="G3" s="10" t="str">
        <f>Data!G3</f>
        <v>N/A</v>
      </c>
      <c r="H3" s="10">
        <f>Data!H3</f>
        <v>56</v>
      </c>
      <c r="I3" s="10">
        <f>Data!I3</f>
        <v>37.5</v>
      </c>
      <c r="J3" s="10">
        <f>Data!J3</f>
        <v>13.2</v>
      </c>
      <c r="K3" s="10" t="str">
        <f>Data!K3</f>
        <v>N/A</v>
      </c>
      <c r="L3" s="10">
        <f>Data!L3</f>
        <v>79</v>
      </c>
      <c r="M3" s="10">
        <f>Data!M3</f>
        <v>67</v>
      </c>
      <c r="N3" s="10">
        <f>Data!N3</f>
        <v>72</v>
      </c>
      <c r="O3" s="10">
        <f>Data!O3</f>
        <v>72.5</v>
      </c>
      <c r="P3" s="10">
        <f>Data!P3</f>
        <v>23</v>
      </c>
      <c r="Q3" s="10">
        <f>Data!Q3</f>
        <v>27.5</v>
      </c>
      <c r="R3" s="10" t="str">
        <f>Data!R3</f>
        <v>N/A</v>
      </c>
      <c r="S3" s="10">
        <f>Data!T3</f>
        <v>55</v>
      </c>
      <c r="T3" s="10">
        <f>Data!U3</f>
        <v>64</v>
      </c>
      <c r="U3" s="10" t="str">
        <f>Data!V3</f>
        <v>N/A</v>
      </c>
      <c r="V3" s="10">
        <f>Data!W3</f>
        <v>69.25</v>
      </c>
      <c r="W3" s="10" t="str">
        <f>Data!X3</f>
        <v>N/A</v>
      </c>
      <c r="X3" s="10" t="str">
        <f>Data!Y3</f>
        <v>N/A</v>
      </c>
      <c r="Y3" s="10" t="str">
        <f>Data!Z3</f>
        <v>N/A</v>
      </c>
      <c r="Z3" s="10">
        <f>Data!AA3</f>
        <v>53.50333333333333</v>
      </c>
    </row>
    <row r="4" spans="1:26" s="3" customFormat="1" ht="15" customHeight="1" x14ac:dyDescent="0.2">
      <c r="A4" s="7" t="str">
        <f>Data!A4</f>
        <v>2000 2001</v>
      </c>
      <c r="B4" s="10">
        <f>Data!B4</f>
        <v>68</v>
      </c>
      <c r="C4" s="10">
        <f>Data!C4</f>
        <v>43</v>
      </c>
      <c r="D4" s="10">
        <f>Data!D4</f>
        <v>64</v>
      </c>
      <c r="E4" s="10" t="str">
        <f>Data!E4</f>
        <v>N/A</v>
      </c>
      <c r="F4" s="10">
        <f>Data!F4</f>
        <v>36</v>
      </c>
      <c r="G4" s="10" t="str">
        <f>Data!G4</f>
        <v>N/A</v>
      </c>
      <c r="H4" s="10">
        <f>Data!H4</f>
        <v>66</v>
      </c>
      <c r="I4" s="10">
        <f>Data!I4</f>
        <v>37.5</v>
      </c>
      <c r="J4" s="10">
        <f>Data!J4</f>
        <v>13.2</v>
      </c>
      <c r="K4" s="10">
        <f>Data!K4</f>
        <v>62.75</v>
      </c>
      <c r="L4" s="10">
        <f>Data!L4</f>
        <v>76.5</v>
      </c>
      <c r="M4" s="10">
        <f>Data!M4</f>
        <v>67</v>
      </c>
      <c r="N4" s="10">
        <f>Data!N4</f>
        <v>72</v>
      </c>
      <c r="O4" s="10">
        <f>Data!O4</f>
        <v>72.5</v>
      </c>
      <c r="P4" s="10">
        <f>Data!P4</f>
        <v>57</v>
      </c>
      <c r="Q4" s="10">
        <f>Data!Q4</f>
        <v>36.25</v>
      </c>
      <c r="R4" s="10" t="str">
        <f>Data!R4</f>
        <v>N/A</v>
      </c>
      <c r="S4" s="10">
        <f>Data!T4</f>
        <v>58</v>
      </c>
      <c r="T4" s="10">
        <f>Data!U4</f>
        <v>64</v>
      </c>
      <c r="U4" s="10" t="str">
        <f>Data!V4</f>
        <v>N/A</v>
      </c>
      <c r="V4" s="10">
        <f>Data!W4</f>
        <v>69.25</v>
      </c>
      <c r="W4" s="10" t="str">
        <f>Data!X4</f>
        <v>N/A</v>
      </c>
      <c r="X4" s="10" t="str">
        <f>Data!Y4</f>
        <v>N/A</v>
      </c>
      <c r="Y4" s="10" t="str">
        <f>Data!Z4</f>
        <v>N/A</v>
      </c>
      <c r="Z4" s="10">
        <f>Data!AA4</f>
        <v>56.644117647058827</v>
      </c>
    </row>
    <row r="5" spans="1:26" s="3" customFormat="1" ht="15" customHeight="1" x14ac:dyDescent="0.2">
      <c r="A5" s="7" t="str">
        <f>Data!A5</f>
        <v>2001 2002</v>
      </c>
      <c r="B5" s="10">
        <f>Data!B5</f>
        <v>68</v>
      </c>
      <c r="C5" s="10">
        <f>Data!C5</f>
        <v>45</v>
      </c>
      <c r="D5" s="10">
        <f>Data!D5</f>
        <v>64</v>
      </c>
      <c r="E5" s="10" t="str">
        <f>Data!E5</f>
        <v>N/A</v>
      </c>
      <c r="F5" s="10">
        <f>Data!F5</f>
        <v>36</v>
      </c>
      <c r="G5" s="10" t="str">
        <f>Data!G5</f>
        <v>N/A</v>
      </c>
      <c r="H5" s="10">
        <f>Data!H5</f>
        <v>66</v>
      </c>
      <c r="I5" s="10">
        <f>Data!I5</f>
        <v>37.5</v>
      </c>
      <c r="J5" s="10">
        <f>Data!J5</f>
        <v>13.2</v>
      </c>
      <c r="K5" s="10">
        <f>Data!K5</f>
        <v>62.75</v>
      </c>
      <c r="L5" s="10">
        <f>Data!L5</f>
        <v>79</v>
      </c>
      <c r="M5" s="10">
        <f>Data!M5</f>
        <v>69</v>
      </c>
      <c r="N5" s="10">
        <f>Data!N5</f>
        <v>72</v>
      </c>
      <c r="O5" s="10">
        <f>Data!O5</f>
        <v>72.5</v>
      </c>
      <c r="P5" s="10">
        <f>Data!P5</f>
        <v>61</v>
      </c>
      <c r="Q5" s="10">
        <f>Data!Q5</f>
        <v>37.5</v>
      </c>
      <c r="R5" s="10" t="str">
        <f>Data!R5</f>
        <v>N/A</v>
      </c>
      <c r="S5" s="10">
        <f>Data!T5</f>
        <v>58</v>
      </c>
      <c r="T5" s="10">
        <f>Data!U5</f>
        <v>64</v>
      </c>
      <c r="U5" s="10" t="str">
        <f>Data!V5</f>
        <v>N/A</v>
      </c>
      <c r="V5" s="10">
        <f>Data!W5</f>
        <v>69.3</v>
      </c>
      <c r="W5" s="10" t="str">
        <f>Data!X5</f>
        <v>N/A</v>
      </c>
      <c r="X5" s="10" t="str">
        <f>Data!Y5</f>
        <v>N/A</v>
      </c>
      <c r="Y5" s="10" t="str">
        <f>Data!Z5</f>
        <v>N/A</v>
      </c>
      <c r="Z5" s="10">
        <f>Data!AA5</f>
        <v>57.338235294117645</v>
      </c>
    </row>
    <row r="6" spans="1:26" s="3" customFormat="1" ht="15" customHeight="1" x14ac:dyDescent="0.2">
      <c r="A6" s="7" t="str">
        <f>Data!A6</f>
        <v>2002 2003</v>
      </c>
      <c r="B6" s="10">
        <f>Data!B6</f>
        <v>60</v>
      </c>
      <c r="C6" s="10">
        <f>Data!C6</f>
        <v>45</v>
      </c>
      <c r="D6" s="10" t="str">
        <f>Data!D6</f>
        <v>N/A</v>
      </c>
      <c r="E6" s="10" t="str">
        <f>Data!E6</f>
        <v>N/A</v>
      </c>
      <c r="F6" s="10">
        <f>Data!F6</f>
        <v>36</v>
      </c>
      <c r="G6" s="10" t="str">
        <f>Data!G6</f>
        <v>N/A</v>
      </c>
      <c r="H6" s="10">
        <f>Data!H6</f>
        <v>66</v>
      </c>
      <c r="I6" s="10">
        <f>Data!I6</f>
        <v>37.5</v>
      </c>
      <c r="J6" s="10">
        <f>Data!J6</f>
        <v>13.2</v>
      </c>
      <c r="K6" s="10">
        <f>Data!K6</f>
        <v>62.75</v>
      </c>
      <c r="L6" s="10">
        <f>Data!L6</f>
        <v>79</v>
      </c>
      <c r="M6" s="10">
        <f>Data!M6</f>
        <v>78</v>
      </c>
      <c r="N6" s="10">
        <f>Data!N6</f>
        <v>70</v>
      </c>
      <c r="O6" s="10">
        <f>Data!O6</f>
        <v>72.5</v>
      </c>
      <c r="P6" s="10">
        <f>Data!P6</f>
        <v>61</v>
      </c>
      <c r="Q6" s="10">
        <f>Data!Q6</f>
        <v>37.5</v>
      </c>
      <c r="R6" s="10" t="str">
        <f>Data!R6</f>
        <v>N/A</v>
      </c>
      <c r="S6" s="10">
        <f>Data!T6</f>
        <v>58</v>
      </c>
      <c r="T6" s="10">
        <f>Data!U6</f>
        <v>66.5</v>
      </c>
      <c r="U6" s="10" t="str">
        <f>Data!V6</f>
        <v>N/A</v>
      </c>
      <c r="V6" s="10">
        <f>Data!W6</f>
        <v>69.3</v>
      </c>
      <c r="W6" s="10" t="str">
        <f>Data!X6</f>
        <v>N/A</v>
      </c>
      <c r="X6" s="10" t="str">
        <f>Data!Y6</f>
        <v>N/A</v>
      </c>
      <c r="Y6" s="10" t="str">
        <f>Data!Z6</f>
        <v>N/A</v>
      </c>
      <c r="Z6" s="10">
        <f>Data!AA6</f>
        <v>57.015625</v>
      </c>
    </row>
    <row r="7" spans="1:26" s="3" customFormat="1" ht="15" customHeight="1" x14ac:dyDescent="0.2">
      <c r="A7" s="7" t="str">
        <f>Data!A7</f>
        <v>2003 2004</v>
      </c>
      <c r="B7" s="10">
        <f>Data!B7</f>
        <v>60</v>
      </c>
      <c r="C7" s="10">
        <f>Data!C7</f>
        <v>45</v>
      </c>
      <c r="D7" s="10">
        <f>Data!D7</f>
        <v>64</v>
      </c>
      <c r="E7" s="10" t="str">
        <f>Data!E7</f>
        <v>N/A</v>
      </c>
      <c r="F7" s="10">
        <f>Data!F7</f>
        <v>36</v>
      </c>
      <c r="G7" s="10" t="str">
        <f>Data!G7</f>
        <v>N/A</v>
      </c>
      <c r="H7" s="10">
        <f>Data!H7</f>
        <v>66</v>
      </c>
      <c r="I7" s="10">
        <f>Data!I7</f>
        <v>37.5</v>
      </c>
      <c r="J7" s="10">
        <f>Data!J7</f>
        <v>20.6</v>
      </c>
      <c r="K7" s="10">
        <f>Data!K7</f>
        <v>62.75</v>
      </c>
      <c r="L7" s="10">
        <f>Data!L7</f>
        <v>79</v>
      </c>
      <c r="M7" s="10">
        <f>Data!M7</f>
        <v>77</v>
      </c>
      <c r="N7" s="10">
        <f>Data!N7</f>
        <v>62</v>
      </c>
      <c r="O7" s="10">
        <f>Data!O7</f>
        <v>72.5</v>
      </c>
      <c r="P7" s="10">
        <f>Data!P7</f>
        <v>61</v>
      </c>
      <c r="Q7" s="10">
        <f>Data!Q7</f>
        <v>37.5</v>
      </c>
      <c r="R7" s="10" t="str">
        <f>Data!R7</f>
        <v>N/A</v>
      </c>
      <c r="S7" s="10">
        <f>Data!T7</f>
        <v>58</v>
      </c>
      <c r="T7" s="10">
        <f>Data!U7</f>
        <v>67.5</v>
      </c>
      <c r="U7" s="10" t="str">
        <f>Data!V7</f>
        <v>N/A</v>
      </c>
      <c r="V7" s="10">
        <f>Data!W7</f>
        <v>75.3</v>
      </c>
      <c r="W7" s="10" t="str">
        <f>Data!X7</f>
        <v>N/A</v>
      </c>
      <c r="X7" s="10" t="str">
        <f>Data!Y7</f>
        <v>N/A</v>
      </c>
      <c r="Y7" s="10" t="str">
        <f>Data!Z7</f>
        <v>N/A</v>
      </c>
      <c r="Z7" s="10">
        <f>Data!AA7</f>
        <v>57.744117647058822</v>
      </c>
    </row>
    <row r="8" spans="1:26" s="3" customFormat="1" ht="15" customHeight="1" x14ac:dyDescent="0.2">
      <c r="A8" s="7" t="str">
        <f>Data!A8</f>
        <v>2004 2005</v>
      </c>
      <c r="B8" s="10">
        <f>Data!B8</f>
        <v>60</v>
      </c>
      <c r="C8" s="10">
        <f>Data!C8</f>
        <v>40</v>
      </c>
      <c r="D8" s="10">
        <f>Data!D8</f>
        <v>64</v>
      </c>
      <c r="E8" s="10" t="str">
        <f>Data!E8</f>
        <v>N/A</v>
      </c>
      <c r="F8" s="10">
        <f>Data!F8</f>
        <v>36</v>
      </c>
      <c r="G8" s="10" t="str">
        <f>Data!G8</f>
        <v>N/A</v>
      </c>
      <c r="H8" s="10">
        <f>Data!H8</f>
        <v>66</v>
      </c>
      <c r="I8" s="10" t="str">
        <f>Data!I8</f>
        <v>N/A</v>
      </c>
      <c r="J8" s="10">
        <f>Data!J8</f>
        <v>27</v>
      </c>
      <c r="K8" s="10">
        <f>Data!K8</f>
        <v>68</v>
      </c>
      <c r="L8" s="10">
        <f>Data!L8</f>
        <v>79</v>
      </c>
      <c r="M8" s="10">
        <f>Data!M8</f>
        <v>81</v>
      </c>
      <c r="N8" s="10">
        <f>Data!N8</f>
        <v>68</v>
      </c>
      <c r="O8" s="10">
        <f>Data!O8</f>
        <v>72.5</v>
      </c>
      <c r="P8" s="10">
        <f>Data!P8</f>
        <v>61</v>
      </c>
      <c r="Q8" s="10">
        <f>Data!Q8</f>
        <v>37.5</v>
      </c>
      <c r="R8" s="10" t="str">
        <f>Data!R8</f>
        <v>N/A</v>
      </c>
      <c r="S8" s="10">
        <f>Data!T8</f>
        <v>58</v>
      </c>
      <c r="T8" s="10">
        <f>Data!U8</f>
        <v>70</v>
      </c>
      <c r="U8" s="10" t="str">
        <f>Data!V8</f>
        <v>N/A</v>
      </c>
      <c r="V8" s="10">
        <f>Data!W8</f>
        <v>75.3</v>
      </c>
      <c r="W8" s="10" t="str">
        <f>Data!X8</f>
        <v>N/A</v>
      </c>
      <c r="X8" s="10" t="str">
        <f>Data!Y8</f>
        <v>N/A</v>
      </c>
      <c r="Y8" s="10" t="str">
        <f>Data!Z8</f>
        <v>N/A</v>
      </c>
      <c r="Z8" s="10">
        <f>Data!AA8</f>
        <v>60.206249999999997</v>
      </c>
    </row>
    <row r="9" spans="1:26" s="3" customFormat="1" ht="15" customHeight="1" x14ac:dyDescent="0.2">
      <c r="A9" s="7" t="str">
        <f>Data!A9</f>
        <v>2005 2006</v>
      </c>
      <c r="B9" s="10">
        <f>Data!B9</f>
        <v>60</v>
      </c>
      <c r="C9" s="10">
        <f>Data!C9</f>
        <v>40</v>
      </c>
      <c r="D9" s="10">
        <f>Data!D9</f>
        <v>64</v>
      </c>
      <c r="E9" s="10" t="str">
        <f>Data!E9</f>
        <v>N/A</v>
      </c>
      <c r="F9" s="10">
        <f>Data!F9</f>
        <v>36</v>
      </c>
      <c r="G9" s="10" t="str">
        <f>Data!G9</f>
        <v>N/A</v>
      </c>
      <c r="H9" s="10">
        <f>Data!H9</f>
        <v>66</v>
      </c>
      <c r="I9" s="10" t="str">
        <f>Data!I9</f>
        <v>N/A</v>
      </c>
      <c r="J9" s="10">
        <f>Data!J9</f>
        <v>37.5</v>
      </c>
      <c r="K9" s="10">
        <f>Data!K9</f>
        <v>68</v>
      </c>
      <c r="L9" s="10">
        <f>Data!L9</f>
        <v>79</v>
      </c>
      <c r="M9" s="10">
        <f>Data!M9</f>
        <v>81</v>
      </c>
      <c r="N9" s="10">
        <f>Data!N9</f>
        <v>68</v>
      </c>
      <c r="O9" s="10">
        <f>Data!O9</f>
        <v>72.5</v>
      </c>
      <c r="P9" s="10">
        <f>Data!P9</f>
        <v>61</v>
      </c>
      <c r="Q9" s="10">
        <f>Data!Q9</f>
        <v>37.5</v>
      </c>
      <c r="R9" s="10" t="str">
        <f>Data!R9</f>
        <v>N/A</v>
      </c>
      <c r="S9" s="10">
        <f>Data!T9</f>
        <v>66.5</v>
      </c>
      <c r="T9" s="10">
        <f>Data!U9</f>
        <v>70</v>
      </c>
      <c r="U9" s="10" t="str">
        <f>Data!V9</f>
        <v>N/A</v>
      </c>
      <c r="V9" s="10">
        <f>Data!W9</f>
        <v>85</v>
      </c>
      <c r="W9" s="10" t="str">
        <f>Data!X9</f>
        <v>N/A</v>
      </c>
      <c r="X9" s="10" t="str">
        <f>Data!Y9</f>
        <v>N/A</v>
      </c>
      <c r="Y9" s="10" t="str">
        <f>Data!Z9</f>
        <v>N/A</v>
      </c>
      <c r="Z9" s="10">
        <f>Data!AA9</f>
        <v>62</v>
      </c>
    </row>
    <row r="10" spans="1:26" s="3" customFormat="1" ht="15" customHeight="1" x14ac:dyDescent="0.2">
      <c r="A10" s="7" t="str">
        <f>Data!A10</f>
        <v>2006 2007</v>
      </c>
      <c r="B10" s="10">
        <f>Data!B10</f>
        <v>60</v>
      </c>
      <c r="C10" s="10">
        <f>Data!C10</f>
        <v>40</v>
      </c>
      <c r="D10" s="10">
        <f>Data!D10</f>
        <v>62</v>
      </c>
      <c r="E10" s="10" t="str">
        <f>Data!E10</f>
        <v>N/A</v>
      </c>
      <c r="F10" s="10">
        <f>Data!F10</f>
        <v>36</v>
      </c>
      <c r="G10" s="10">
        <f>Data!G10</f>
        <v>56</v>
      </c>
      <c r="H10" s="10">
        <f>Data!H10</f>
        <v>70.5</v>
      </c>
      <c r="I10" s="10" t="str">
        <f>Data!I10</f>
        <v>N/A</v>
      </c>
      <c r="J10" s="10">
        <f>Data!J10</f>
        <v>38</v>
      </c>
      <c r="K10" s="10">
        <f>Data!K10</f>
        <v>70</v>
      </c>
      <c r="L10" s="10">
        <f>Data!L10</f>
        <v>77</v>
      </c>
      <c r="M10" s="10">
        <f>Data!M10</f>
        <v>80</v>
      </c>
      <c r="N10" s="10">
        <f>Data!N10</f>
        <v>68</v>
      </c>
      <c r="O10" s="10">
        <f>Data!O10</f>
        <v>73</v>
      </c>
      <c r="P10" s="10">
        <f>Data!P10</f>
        <v>61</v>
      </c>
      <c r="Q10" s="10">
        <f>Data!Q10</f>
        <v>38</v>
      </c>
      <c r="R10" s="10" t="str">
        <f>Data!R10</f>
        <v>N/A</v>
      </c>
      <c r="S10" s="10">
        <f>Data!T10</f>
        <v>47.25</v>
      </c>
      <c r="T10" s="10">
        <f>Data!U10</f>
        <v>74</v>
      </c>
      <c r="U10" s="10">
        <f>Data!V10</f>
        <v>30</v>
      </c>
      <c r="V10" s="10">
        <f>Data!W10</f>
        <v>85</v>
      </c>
      <c r="W10" s="10" t="str">
        <f>Data!X10</f>
        <v>N/A</v>
      </c>
      <c r="X10" s="10" t="str">
        <f>Data!Y10</f>
        <v>N/A</v>
      </c>
      <c r="Y10" s="10" t="str">
        <f>Data!Z10</f>
        <v>N/A</v>
      </c>
      <c r="Z10" s="10">
        <f>Data!AA10</f>
        <v>59.208333333333336</v>
      </c>
    </row>
    <row r="11" spans="1:26" s="3" customFormat="1" ht="15" customHeight="1" x14ac:dyDescent="0.2">
      <c r="A11" s="7" t="str">
        <f>Data!A11</f>
        <v>2007 2008</v>
      </c>
      <c r="B11" s="10">
        <f>Data!B11</f>
        <v>60</v>
      </c>
      <c r="C11" s="10">
        <f>Data!C11</f>
        <v>40</v>
      </c>
      <c r="D11" s="10">
        <f>Data!D11</f>
        <v>62</v>
      </c>
      <c r="E11" s="10" t="str">
        <f>Data!E11</f>
        <v>N/A</v>
      </c>
      <c r="F11" s="10">
        <f>Data!F11</f>
        <v>36</v>
      </c>
      <c r="G11" s="10">
        <f>Data!G11</f>
        <v>55</v>
      </c>
      <c r="H11" s="10">
        <f>Data!H11</f>
        <v>69</v>
      </c>
      <c r="I11" s="10" t="str">
        <f>Data!I11</f>
        <v>N/A</v>
      </c>
      <c r="J11" s="10">
        <f>Data!J11</f>
        <v>38</v>
      </c>
      <c r="K11" s="10">
        <f>Data!K11</f>
        <v>70</v>
      </c>
      <c r="L11" s="10">
        <f>Data!L11</f>
        <v>77</v>
      </c>
      <c r="M11" s="10">
        <f>Data!M11</f>
        <v>80</v>
      </c>
      <c r="N11" s="10">
        <f>Data!N11</f>
        <v>70.25</v>
      </c>
      <c r="O11" s="10">
        <f>Data!O11</f>
        <v>73</v>
      </c>
      <c r="P11" s="10">
        <f>Data!P11</f>
        <v>63.5</v>
      </c>
      <c r="Q11" s="10">
        <f>Data!Q11</f>
        <v>47</v>
      </c>
      <c r="R11" s="10" t="str">
        <f>Data!R11</f>
        <v>N/A</v>
      </c>
      <c r="S11" s="10">
        <f>Data!T11</f>
        <v>48.5</v>
      </c>
      <c r="T11" s="10">
        <f>Data!U11</f>
        <v>85</v>
      </c>
      <c r="U11" s="10">
        <f>Data!V11</f>
        <v>30</v>
      </c>
      <c r="V11" s="10">
        <f>Data!W11</f>
        <v>85</v>
      </c>
      <c r="W11" s="10" t="str">
        <f>Data!X11</f>
        <v>N/A</v>
      </c>
      <c r="X11" s="10" t="str">
        <f>Data!Y11</f>
        <v>N/A</v>
      </c>
      <c r="Y11" s="10" t="str">
        <f>Data!Z11</f>
        <v>N/A</v>
      </c>
      <c r="Z11" s="10">
        <f>Data!AA11</f>
        <v>60.513888888888886</v>
      </c>
    </row>
    <row r="12" spans="1:26" s="3" customFormat="1" ht="15" customHeight="1" x14ac:dyDescent="0.2">
      <c r="A12" s="7" t="str">
        <f>Data!A12</f>
        <v xml:space="preserve">2008 2009 </v>
      </c>
      <c r="B12" s="10">
        <f>Data!B12</f>
        <v>60</v>
      </c>
      <c r="C12" s="10">
        <f>Data!C12</f>
        <v>40</v>
      </c>
      <c r="D12" s="10">
        <f>Data!D12</f>
        <v>62</v>
      </c>
      <c r="E12" s="10" t="str">
        <f>Data!E12</f>
        <v>N/A</v>
      </c>
      <c r="F12" s="10" t="str">
        <f>Data!F12</f>
        <v>N/A</v>
      </c>
      <c r="G12" s="10" t="str">
        <f>Data!G12</f>
        <v>N/A</v>
      </c>
      <c r="H12" s="10">
        <f>Data!H12</f>
        <v>69</v>
      </c>
      <c r="I12" s="10" t="str">
        <f>Data!I12</f>
        <v>N/A</v>
      </c>
      <c r="J12" s="10">
        <f>Data!J12</f>
        <v>38</v>
      </c>
      <c r="K12" s="10">
        <f>Data!K12</f>
        <v>70</v>
      </c>
      <c r="L12" s="10">
        <f>Data!L12</f>
        <v>77</v>
      </c>
      <c r="M12" s="10">
        <f>Data!M12</f>
        <v>83.5</v>
      </c>
      <c r="N12" s="10">
        <f>Data!N12</f>
        <v>70.25</v>
      </c>
      <c r="O12" s="10">
        <f>Data!O12</f>
        <v>73</v>
      </c>
      <c r="P12" s="10">
        <f>Data!P12</f>
        <v>63.5</v>
      </c>
      <c r="Q12" s="10" t="str">
        <f>Data!Q12</f>
        <v>N/A</v>
      </c>
      <c r="R12" s="10" t="str">
        <f>Data!R12</f>
        <v>N/A</v>
      </c>
      <c r="S12" s="10">
        <f>Data!T12</f>
        <v>47.25</v>
      </c>
      <c r="T12" s="10">
        <f>Data!U12</f>
        <v>85</v>
      </c>
      <c r="U12" s="10">
        <f>Data!V12</f>
        <v>30</v>
      </c>
      <c r="V12" s="10">
        <f>Data!W12</f>
        <v>85</v>
      </c>
      <c r="W12" s="10" t="str">
        <f>Data!X12</f>
        <v>N/A</v>
      </c>
      <c r="X12" s="10" t="str">
        <f>Data!Y12</f>
        <v>N/A</v>
      </c>
      <c r="Y12" s="10" t="str">
        <f>Data!Z12</f>
        <v>N/A</v>
      </c>
      <c r="Z12" s="10">
        <f>Data!AA12</f>
        <v>63.56666666666667</v>
      </c>
    </row>
    <row r="13" spans="1:26" s="3" customFormat="1" ht="15" customHeight="1" x14ac:dyDescent="0.2">
      <c r="A13" s="7" t="str">
        <f>Data!A13</f>
        <v>2009 2010</v>
      </c>
      <c r="B13" s="10">
        <f>Data!B13</f>
        <v>60</v>
      </c>
      <c r="C13" s="10">
        <f>Data!C13</f>
        <v>40</v>
      </c>
      <c r="D13" s="10">
        <f>Data!D13</f>
        <v>62</v>
      </c>
      <c r="E13" s="10" t="str">
        <f>Data!E13</f>
        <v>N/A</v>
      </c>
      <c r="F13" s="10" t="str">
        <f>Data!F13</f>
        <v>N/A</v>
      </c>
      <c r="G13" s="10">
        <f>Data!G13</f>
        <v>53</v>
      </c>
      <c r="H13" s="10">
        <f>Data!H13</f>
        <v>69</v>
      </c>
      <c r="I13" s="10" t="str">
        <f>Data!I13</f>
        <v>N/A</v>
      </c>
      <c r="J13" s="10" t="str">
        <f>Data!J13</f>
        <v>N/A</v>
      </c>
      <c r="K13" s="10">
        <f>Data!K13</f>
        <v>70</v>
      </c>
      <c r="L13" s="10">
        <f>Data!L13</f>
        <v>77</v>
      </c>
      <c r="M13" s="10">
        <f>Data!M13</f>
        <v>83.5</v>
      </c>
      <c r="N13" s="10">
        <f>Data!N13</f>
        <v>70.25</v>
      </c>
      <c r="O13" s="10">
        <f>Data!O13</f>
        <v>72.3</v>
      </c>
      <c r="P13" s="10">
        <f>Data!P13</f>
        <v>63.5</v>
      </c>
      <c r="Q13" s="10">
        <f>Data!Q13</f>
        <v>36</v>
      </c>
      <c r="R13" s="10" t="str">
        <f>Data!R13</f>
        <v>N/A</v>
      </c>
      <c r="S13" s="10">
        <f>Data!T13</f>
        <v>36.25</v>
      </c>
      <c r="T13" s="10">
        <f>Data!U13</f>
        <v>85</v>
      </c>
      <c r="U13" s="10">
        <f>Data!V13</f>
        <v>30</v>
      </c>
      <c r="V13" s="10">
        <f>Data!W13</f>
        <v>85</v>
      </c>
      <c r="W13" s="10" t="str">
        <f>Data!X13</f>
        <v>N/A</v>
      </c>
      <c r="X13" s="10" t="str">
        <f>Data!Y13</f>
        <v>N/A</v>
      </c>
      <c r="Y13" s="10" t="str">
        <f>Data!Z13</f>
        <v>N/A</v>
      </c>
      <c r="Z13" s="10">
        <f>Data!AA13</f>
        <v>62.05</v>
      </c>
    </row>
    <row r="14" spans="1:26" s="3" customFormat="1" ht="15" customHeight="1" x14ac:dyDescent="0.2">
      <c r="A14" s="7" t="str">
        <f>Data!A14</f>
        <v>2010 2011</v>
      </c>
      <c r="B14" s="10">
        <f>Data!B14</f>
        <v>60</v>
      </c>
      <c r="C14" s="10">
        <f>Data!C14</f>
        <v>40</v>
      </c>
      <c r="D14" s="10">
        <f>Data!D14</f>
        <v>54.5</v>
      </c>
      <c r="E14" s="10" t="str">
        <f>Data!E14</f>
        <v>N/A</v>
      </c>
      <c r="F14" s="10">
        <f>Data!F14</f>
        <v>42</v>
      </c>
      <c r="G14" s="10">
        <f>Data!G14</f>
        <v>53</v>
      </c>
      <c r="H14" s="10">
        <f>Data!H14</f>
        <v>69</v>
      </c>
      <c r="I14" s="10">
        <f>Data!I14</f>
        <v>37.5</v>
      </c>
      <c r="J14" s="10" t="str">
        <f>Data!J14</f>
        <v>N/A</v>
      </c>
      <c r="K14" s="10">
        <f>Data!K14</f>
        <v>74.25</v>
      </c>
      <c r="L14" s="10">
        <f>Data!L14</f>
        <v>77</v>
      </c>
      <c r="M14" s="10">
        <f>Data!M14</f>
        <v>83.5</v>
      </c>
      <c r="N14" s="10" t="str">
        <f>Data!N14</f>
        <v>N/A</v>
      </c>
      <c r="O14" s="10">
        <f>Data!O14</f>
        <v>72.3</v>
      </c>
      <c r="P14" s="10">
        <f>Data!P14</f>
        <v>55.5</v>
      </c>
      <c r="Q14" s="10" t="str">
        <f>Data!Q14</f>
        <v>N/A</v>
      </c>
      <c r="R14" s="10" t="str">
        <f>Data!R14</f>
        <v>N/A</v>
      </c>
      <c r="S14" s="10">
        <f>Data!T14</f>
        <v>44.5</v>
      </c>
      <c r="T14" s="10">
        <f>Data!U14</f>
        <v>85</v>
      </c>
      <c r="U14" s="10">
        <f>Data!V14</f>
        <v>30</v>
      </c>
      <c r="V14" s="10">
        <f>Data!W14</f>
        <v>85</v>
      </c>
      <c r="W14" s="10" t="str">
        <f>Data!X14</f>
        <v>N/A</v>
      </c>
      <c r="X14" s="10" t="str">
        <f>Data!Y14</f>
        <v>N/A</v>
      </c>
      <c r="Y14" s="10" t="str">
        <f>Data!Z14</f>
        <v>N/A</v>
      </c>
      <c r="Z14" s="10">
        <f>Data!AA14</f>
        <v>60.190624999999997</v>
      </c>
    </row>
    <row r="15" spans="1:26" s="3" customFormat="1" ht="15" customHeight="1" x14ac:dyDescent="0.2">
      <c r="A15" s="7" t="str">
        <f>Data!A15</f>
        <v>2011 2012</v>
      </c>
      <c r="B15" s="10">
        <f>Data!B15</f>
        <v>60</v>
      </c>
      <c r="C15" s="10">
        <f>Data!C15</f>
        <v>40</v>
      </c>
      <c r="D15" s="10">
        <f>Data!D15</f>
        <v>61.5</v>
      </c>
      <c r="E15" s="10" t="str">
        <f>Data!E15</f>
        <v>N/A</v>
      </c>
      <c r="F15" s="10">
        <f>Data!F15</f>
        <v>42</v>
      </c>
      <c r="G15" s="10">
        <f>Data!G15</f>
        <v>53</v>
      </c>
      <c r="H15" s="10">
        <f>Data!H15</f>
        <v>69</v>
      </c>
      <c r="I15" s="10">
        <f>Data!I15</f>
        <v>35</v>
      </c>
      <c r="J15" s="10">
        <f>Data!J15</f>
        <v>38</v>
      </c>
      <c r="K15" s="10">
        <f>Data!K15</f>
        <v>72.75</v>
      </c>
      <c r="L15" s="10">
        <f>Data!L15</f>
        <v>76</v>
      </c>
      <c r="M15" s="10">
        <f>Data!M15</f>
        <v>83.5</v>
      </c>
      <c r="N15" s="10" t="str">
        <f>Data!N15</f>
        <v>N/A</v>
      </c>
      <c r="O15" s="10">
        <f>Data!O15</f>
        <v>72.3</v>
      </c>
      <c r="P15" s="10">
        <f>Data!P15</f>
        <v>55.5</v>
      </c>
      <c r="Q15" s="10">
        <f>Data!Q15</f>
        <v>36</v>
      </c>
      <c r="R15" s="10" t="str">
        <f>Data!R15</f>
        <v>N/A</v>
      </c>
      <c r="S15" s="10">
        <f>Data!T15</f>
        <v>36.25</v>
      </c>
      <c r="T15" s="10">
        <f>Data!U15</f>
        <v>85</v>
      </c>
      <c r="U15" s="10">
        <f>Data!V15</f>
        <v>30</v>
      </c>
      <c r="V15" s="10">
        <f>Data!W15</f>
        <v>85</v>
      </c>
      <c r="W15" s="10" t="str">
        <f>Data!X15</f>
        <v>N/A</v>
      </c>
      <c r="X15" s="10" t="str">
        <f>Data!Y15</f>
        <v>N/A</v>
      </c>
      <c r="Y15" s="10" t="str">
        <f>Data!Z15</f>
        <v>N/A</v>
      </c>
      <c r="Z15" s="10">
        <f>Data!AA15</f>
        <v>57.266666666666666</v>
      </c>
    </row>
    <row r="16" spans="1:26" s="3" customFormat="1" ht="15" customHeight="1" x14ac:dyDescent="0.2">
      <c r="A16" s="7" t="str">
        <f>Data!A16</f>
        <v>2012 2013</v>
      </c>
      <c r="B16" s="10">
        <f>Data!B16</f>
        <v>60</v>
      </c>
      <c r="C16" s="10">
        <f>Data!C16</f>
        <v>40</v>
      </c>
      <c r="D16" s="10">
        <f>Data!D16</f>
        <v>61.5</v>
      </c>
      <c r="E16" s="10">
        <f>Data!E16</f>
        <v>60</v>
      </c>
      <c r="F16" s="10">
        <f>Data!F16</f>
        <v>42</v>
      </c>
      <c r="G16" s="10">
        <f>Data!G16</f>
        <v>53</v>
      </c>
      <c r="H16" s="10">
        <f>Data!H16</f>
        <v>78</v>
      </c>
      <c r="I16" s="10">
        <f>Data!I16</f>
        <v>35</v>
      </c>
      <c r="J16" s="10">
        <f>Data!J16</f>
        <v>71</v>
      </c>
      <c r="K16" s="10">
        <f>Data!K16</f>
        <v>72.75</v>
      </c>
      <c r="L16" s="10">
        <f>Data!L16</f>
        <v>76</v>
      </c>
      <c r="M16" s="10">
        <f>Data!M16</f>
        <v>83.5</v>
      </c>
      <c r="N16" s="10">
        <f>Data!N16</f>
        <v>65.25</v>
      </c>
      <c r="O16" s="10">
        <f>Data!O16</f>
        <v>72.3</v>
      </c>
      <c r="P16" s="10">
        <f>Data!P16</f>
        <v>55.5</v>
      </c>
      <c r="Q16" s="10">
        <f>Data!Q16</f>
        <v>36</v>
      </c>
      <c r="R16" s="10" t="str">
        <f>Data!R16</f>
        <v>N/A</v>
      </c>
      <c r="S16" s="10">
        <f>Data!T16</f>
        <v>36.25</v>
      </c>
      <c r="T16" s="10">
        <f>Data!U16</f>
        <v>85</v>
      </c>
      <c r="U16" s="10">
        <f>Data!V16</f>
        <v>30</v>
      </c>
      <c r="V16" s="10">
        <f>Data!W16</f>
        <v>85</v>
      </c>
      <c r="W16" s="10" t="str">
        <f>Data!X16</f>
        <v>N/A</v>
      </c>
      <c r="X16" s="10" t="str">
        <f>Data!Y16</f>
        <v>N/A</v>
      </c>
      <c r="Y16" s="10">
        <f>Data!Z16</f>
        <v>64</v>
      </c>
      <c r="Z16" s="10">
        <f>Data!AA16</f>
        <v>60.097619047619048</v>
      </c>
    </row>
    <row r="17" spans="1:26" ht="15" customHeight="1" x14ac:dyDescent="0.2">
      <c r="A17" s="7" t="str">
        <f>Data!A17</f>
        <v>2013 2014</v>
      </c>
      <c r="B17" s="10">
        <f>Data!B17</f>
        <v>60</v>
      </c>
      <c r="C17" s="10">
        <f>Data!C17</f>
        <v>40</v>
      </c>
      <c r="D17" s="10">
        <f>Data!D17</f>
        <v>61.5</v>
      </c>
      <c r="E17" s="10">
        <f>Data!E17</f>
        <v>63</v>
      </c>
      <c r="F17" s="10">
        <f>Data!F17</f>
        <v>42</v>
      </c>
      <c r="G17" s="10">
        <f>Data!G17</f>
        <v>39.5</v>
      </c>
      <c r="H17" s="10">
        <f>Data!H17</f>
        <v>58.5</v>
      </c>
      <c r="I17" s="10">
        <f>Data!I17</f>
        <v>58</v>
      </c>
      <c r="J17" s="10">
        <f>Data!J17</f>
        <v>38</v>
      </c>
      <c r="K17" s="10">
        <f>Data!K17</f>
        <v>72.75</v>
      </c>
      <c r="L17" s="10">
        <f>Data!L17</f>
        <v>74</v>
      </c>
      <c r="M17" s="10">
        <f>Data!M17</f>
        <v>81.5</v>
      </c>
      <c r="N17" s="10">
        <f>Data!N17</f>
        <v>65.25</v>
      </c>
      <c r="O17" s="10">
        <f>Data!O17</f>
        <v>72.3</v>
      </c>
      <c r="P17" s="10">
        <f>Data!P17</f>
        <v>59.5</v>
      </c>
      <c r="Q17" s="10">
        <f>Data!Q17</f>
        <v>36</v>
      </c>
      <c r="R17" s="10">
        <f>Data!R17</f>
        <v>79.5</v>
      </c>
      <c r="S17" s="10">
        <f>Data!T17</f>
        <v>44.5</v>
      </c>
      <c r="T17" s="10">
        <f>Data!U17</f>
        <v>77</v>
      </c>
      <c r="U17" s="10">
        <f>Data!V17</f>
        <v>30</v>
      </c>
      <c r="V17" s="10">
        <f>Data!W17</f>
        <v>89</v>
      </c>
      <c r="W17" s="10" t="str">
        <f>Data!X17</f>
        <v>N/A</v>
      </c>
      <c r="X17" s="10">
        <f>Data!Y17</f>
        <v>60</v>
      </c>
      <c r="Y17" s="10">
        <f>Data!Z17</f>
        <v>35</v>
      </c>
      <c r="Z17" s="10">
        <f>Data!AA17</f>
        <v>58.283333333333331</v>
      </c>
    </row>
    <row r="18" spans="1:26" ht="15" customHeight="1" x14ac:dyDescent="0.2">
      <c r="A18" s="23" t="str">
        <f>Data!A18</f>
        <v>2014 2015</v>
      </c>
      <c r="B18" s="24">
        <f>Data!B18</f>
        <v>60</v>
      </c>
      <c r="C18" s="25">
        <f>Data!C18</f>
        <v>40</v>
      </c>
      <c r="D18" s="25">
        <f>Data!D18</f>
        <v>50.5</v>
      </c>
      <c r="E18" s="25">
        <f>Data!E18</f>
        <v>63</v>
      </c>
      <c r="F18" s="25">
        <f>Data!F18</f>
        <v>66</v>
      </c>
      <c r="G18" s="25">
        <f>Data!G18</f>
        <v>39.5</v>
      </c>
      <c r="H18" s="25">
        <f>Data!H18</f>
        <v>54</v>
      </c>
      <c r="I18" s="25">
        <f>Data!I18</f>
        <v>58</v>
      </c>
      <c r="J18" s="25">
        <f>Data!J18</f>
        <v>71</v>
      </c>
      <c r="K18" s="25">
        <f>Data!K18</f>
        <v>78.8</v>
      </c>
      <c r="L18" s="25">
        <f>Data!L18</f>
        <v>74</v>
      </c>
      <c r="M18" s="25">
        <f>Data!M18</f>
        <v>81.5</v>
      </c>
      <c r="N18" s="25" t="str">
        <f>Data!N18</f>
        <v>N/A</v>
      </c>
      <c r="O18" s="25">
        <f>Data!O18</f>
        <v>72.5</v>
      </c>
      <c r="P18" s="25">
        <f>Data!P18</f>
        <v>59.5</v>
      </c>
      <c r="Q18" s="25" t="str">
        <f>Data!Q18</f>
        <v>N/A</v>
      </c>
      <c r="R18" s="25">
        <f>Data!R18</f>
        <v>47.5</v>
      </c>
      <c r="S18" s="25">
        <f>Data!T18</f>
        <v>36.25</v>
      </c>
      <c r="T18" s="25">
        <f>Data!U18</f>
        <v>78.3</v>
      </c>
      <c r="U18" s="25">
        <f>Data!V18</f>
        <v>30</v>
      </c>
      <c r="V18" s="25">
        <f>Data!W18</f>
        <v>89</v>
      </c>
      <c r="W18" s="25">
        <f>Data!X18</f>
        <v>79</v>
      </c>
      <c r="X18" s="25">
        <f>Data!Y18</f>
        <v>60</v>
      </c>
      <c r="Y18" s="25">
        <f>Data!Z18</f>
        <v>40</v>
      </c>
      <c r="Z18" s="25">
        <f>Data!AA18</f>
        <v>61.580434782608691</v>
      </c>
    </row>
  </sheetData>
  <pageMargins left="0" right="0" top="0" bottom="0" header="0" footer="0"/>
  <pageSetup paperSize="17" scale="40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9" tint="0.79998168889431442"/>
    <pageSetUpPr fitToPage="1"/>
  </sheetPr>
  <dimension ref="A1:I18"/>
  <sheetViews>
    <sheetView workbookViewId="0">
      <pane xSplit="1" ySplit="2" topLeftCell="E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" width="22" style="1"/>
    <col min="2" max="9" width="22" style="11"/>
    <col min="10" max="16384" width="22" style="1"/>
  </cols>
  <sheetData>
    <row r="1" spans="1:9" s="5" customFormat="1" ht="15" customHeight="1" x14ac:dyDescent="0.2">
      <c r="A1" s="4" t="s">
        <v>46</v>
      </c>
      <c r="B1" s="8"/>
      <c r="C1" s="8"/>
      <c r="D1" s="8"/>
      <c r="E1" s="8"/>
      <c r="F1" s="8"/>
      <c r="G1" s="8"/>
      <c r="H1" s="8"/>
      <c r="I1" s="8"/>
    </row>
    <row r="2" spans="1:9" s="2" customFormat="1" ht="26.25" customHeight="1" x14ac:dyDescent="0.2">
      <c r="A2" s="6" t="s">
        <v>20</v>
      </c>
      <c r="B2" s="9" t="s">
        <v>16</v>
      </c>
      <c r="C2" s="9" t="s">
        <v>23</v>
      </c>
      <c r="D2" s="9" t="s">
        <v>51</v>
      </c>
      <c r="E2" s="9" t="s">
        <v>27</v>
      </c>
      <c r="F2" s="9" t="s">
        <v>34</v>
      </c>
      <c r="G2" s="9" t="s">
        <v>35</v>
      </c>
      <c r="H2" s="9" t="s">
        <v>42</v>
      </c>
      <c r="I2" s="9" t="s">
        <v>15</v>
      </c>
    </row>
    <row r="3" spans="1:9" s="3" customFormat="1" ht="15" customHeight="1" x14ac:dyDescent="0.2">
      <c r="A3" s="7" t="str">
        <f>Data!AC3</f>
        <v>1999 2000</v>
      </c>
      <c r="B3" s="10">
        <f>Data!AD3</f>
        <v>66.599999999999994</v>
      </c>
      <c r="C3" s="10" t="str">
        <f>Data!AE3</f>
        <v>N/A</v>
      </c>
      <c r="D3" s="10">
        <f>Data!AF3</f>
        <v>36</v>
      </c>
      <c r="E3" s="10">
        <f>Data!AG3</f>
        <v>13.2</v>
      </c>
      <c r="F3" s="10">
        <f>Data!AI3</f>
        <v>55</v>
      </c>
      <c r="G3" s="10" t="str">
        <f>Data!AJ3</f>
        <v>N/A</v>
      </c>
      <c r="H3" s="10" t="str">
        <f>Data!AK3</f>
        <v>N/A</v>
      </c>
      <c r="I3" s="10">
        <f>Data!AL3</f>
        <v>42.7</v>
      </c>
    </row>
    <row r="4" spans="1:9" s="3" customFormat="1" ht="15" customHeight="1" x14ac:dyDescent="0.2">
      <c r="A4" s="7" t="str">
        <f>Data!AC4</f>
        <v>2000 2001</v>
      </c>
      <c r="B4" s="10">
        <f>Data!AD4</f>
        <v>68</v>
      </c>
      <c r="C4" s="10">
        <f>Data!AE4</f>
        <v>43</v>
      </c>
      <c r="D4" s="10">
        <f>Data!AF4</f>
        <v>36</v>
      </c>
      <c r="E4" s="10">
        <f>Data!AG4</f>
        <v>13.2</v>
      </c>
      <c r="F4" s="10">
        <f>Data!AI4</f>
        <v>58</v>
      </c>
      <c r="G4" s="10" t="str">
        <f>Data!AJ4</f>
        <v>N/A</v>
      </c>
      <c r="H4" s="10" t="str">
        <f>Data!AK4</f>
        <v>N/A</v>
      </c>
      <c r="I4" s="10">
        <f>Data!AL4</f>
        <v>43.64</v>
      </c>
    </row>
    <row r="5" spans="1:9" s="3" customFormat="1" ht="15" customHeight="1" x14ac:dyDescent="0.2">
      <c r="A5" s="7" t="str">
        <f>Data!AC5</f>
        <v>2001 2002</v>
      </c>
      <c r="B5" s="10">
        <f>Data!AD5</f>
        <v>68</v>
      </c>
      <c r="C5" s="10">
        <f>Data!AE5</f>
        <v>45</v>
      </c>
      <c r="D5" s="10">
        <f>Data!AF5</f>
        <v>36</v>
      </c>
      <c r="E5" s="10">
        <f>Data!AG5</f>
        <v>13.2</v>
      </c>
      <c r="F5" s="10">
        <f>Data!AI5</f>
        <v>58</v>
      </c>
      <c r="G5" s="10" t="str">
        <f>Data!AJ5</f>
        <v>N/A</v>
      </c>
      <c r="H5" s="10" t="str">
        <f>Data!AK5</f>
        <v>N/A</v>
      </c>
      <c r="I5" s="10">
        <f>Data!AL5</f>
        <v>44.04</v>
      </c>
    </row>
    <row r="6" spans="1:9" s="3" customFormat="1" ht="15" customHeight="1" x14ac:dyDescent="0.2">
      <c r="A6" s="7" t="str">
        <f>Data!AC6</f>
        <v>2002 2003</v>
      </c>
      <c r="B6" s="10">
        <f>Data!AD6</f>
        <v>60</v>
      </c>
      <c r="C6" s="10">
        <f>Data!AE6</f>
        <v>45</v>
      </c>
      <c r="D6" s="10">
        <f>Data!AF6</f>
        <v>36</v>
      </c>
      <c r="E6" s="10">
        <f>Data!AG6</f>
        <v>13.2</v>
      </c>
      <c r="F6" s="10">
        <f>Data!AI6</f>
        <v>58</v>
      </c>
      <c r="G6" s="10" t="str">
        <f>Data!AJ6</f>
        <v>N/A</v>
      </c>
      <c r="H6" s="10" t="str">
        <f>Data!AK6</f>
        <v>N/A</v>
      </c>
      <c r="I6" s="10">
        <f>Data!AL6</f>
        <v>42.44</v>
      </c>
    </row>
    <row r="7" spans="1:9" s="3" customFormat="1" ht="15" customHeight="1" x14ac:dyDescent="0.2">
      <c r="A7" s="7" t="str">
        <f>Data!AC7</f>
        <v>2003 2004</v>
      </c>
      <c r="B7" s="10">
        <f>Data!AD7</f>
        <v>60</v>
      </c>
      <c r="C7" s="10">
        <f>Data!AE7</f>
        <v>45</v>
      </c>
      <c r="D7" s="10">
        <f>Data!AF7</f>
        <v>36</v>
      </c>
      <c r="E7" s="10">
        <f>Data!AG7</f>
        <v>20.6</v>
      </c>
      <c r="F7" s="10">
        <f>Data!AI7</f>
        <v>58</v>
      </c>
      <c r="G7" s="10" t="str">
        <f>Data!AJ7</f>
        <v>N/A</v>
      </c>
      <c r="H7" s="10" t="str">
        <f>Data!AK7</f>
        <v>N/A</v>
      </c>
      <c r="I7" s="10">
        <f>Data!AL7</f>
        <v>43.92</v>
      </c>
    </row>
    <row r="8" spans="1:9" s="3" customFormat="1" ht="15" customHeight="1" x14ac:dyDescent="0.2">
      <c r="A8" s="7" t="str">
        <f>Data!AC8</f>
        <v>2004 2005</v>
      </c>
      <c r="B8" s="10">
        <f>Data!AD8</f>
        <v>60</v>
      </c>
      <c r="C8" s="10">
        <f>Data!AE8</f>
        <v>40</v>
      </c>
      <c r="D8" s="10">
        <f>Data!AF8</f>
        <v>36</v>
      </c>
      <c r="E8" s="10">
        <f>Data!AG8</f>
        <v>27</v>
      </c>
      <c r="F8" s="10">
        <f>Data!AI8</f>
        <v>58</v>
      </c>
      <c r="G8" s="10" t="str">
        <f>Data!AJ8</f>
        <v>N/A</v>
      </c>
      <c r="H8" s="10" t="str">
        <f>Data!AK8</f>
        <v>N/A</v>
      </c>
      <c r="I8" s="10">
        <f>Data!AL8</f>
        <v>44.2</v>
      </c>
    </row>
    <row r="9" spans="1:9" s="3" customFormat="1" ht="15" customHeight="1" x14ac:dyDescent="0.2">
      <c r="A9" s="7" t="str">
        <f>Data!AC9</f>
        <v>2005 2006</v>
      </c>
      <c r="B9" s="10">
        <f>Data!AD9</f>
        <v>60</v>
      </c>
      <c r="C9" s="10">
        <f>Data!AE9</f>
        <v>40</v>
      </c>
      <c r="D9" s="10">
        <f>Data!AF9</f>
        <v>36</v>
      </c>
      <c r="E9" s="10">
        <f>Data!AG9</f>
        <v>37.5</v>
      </c>
      <c r="F9" s="10">
        <f>Data!AI9</f>
        <v>66.5</v>
      </c>
      <c r="G9" s="10" t="str">
        <f>Data!AJ9</f>
        <v>N/A</v>
      </c>
      <c r="H9" s="10" t="str">
        <f>Data!AK9</f>
        <v>N/A</v>
      </c>
      <c r="I9" s="10">
        <f>Data!AL9</f>
        <v>48</v>
      </c>
    </row>
    <row r="10" spans="1:9" s="3" customFormat="1" ht="15" customHeight="1" x14ac:dyDescent="0.2">
      <c r="A10" s="7" t="str">
        <f>Data!AC10</f>
        <v>2006 2007</v>
      </c>
      <c r="B10" s="10">
        <f>Data!AD10</f>
        <v>60</v>
      </c>
      <c r="C10" s="10">
        <f>Data!AE10</f>
        <v>40</v>
      </c>
      <c r="D10" s="10">
        <f>Data!AF10</f>
        <v>36</v>
      </c>
      <c r="E10" s="10">
        <f>Data!AG10</f>
        <v>38</v>
      </c>
      <c r="F10" s="10">
        <f>Data!AI10</f>
        <v>47.25</v>
      </c>
      <c r="G10" s="10">
        <f>Data!AJ10</f>
        <v>30</v>
      </c>
      <c r="H10" s="10" t="str">
        <f>Data!AK10</f>
        <v>N/A</v>
      </c>
      <c r="I10" s="10">
        <f>Data!AL10</f>
        <v>41.875</v>
      </c>
    </row>
    <row r="11" spans="1:9" s="3" customFormat="1" ht="15" customHeight="1" x14ac:dyDescent="0.2">
      <c r="A11" s="7" t="str">
        <f>Data!AC11</f>
        <v>2007 2008</v>
      </c>
      <c r="B11" s="10">
        <f>Data!AD11</f>
        <v>60</v>
      </c>
      <c r="C11" s="10">
        <f>Data!AE11</f>
        <v>40</v>
      </c>
      <c r="D11" s="10">
        <f>Data!AF11</f>
        <v>36</v>
      </c>
      <c r="E11" s="10">
        <f>Data!AG11</f>
        <v>38</v>
      </c>
      <c r="F11" s="10">
        <f>Data!AI11</f>
        <v>48.5</v>
      </c>
      <c r="G11" s="10">
        <f>Data!AJ11</f>
        <v>30</v>
      </c>
      <c r="H11" s="10" t="str">
        <f>Data!AK11</f>
        <v>N/A</v>
      </c>
      <c r="I11" s="10">
        <f>Data!AL11</f>
        <v>42.083333333333336</v>
      </c>
    </row>
    <row r="12" spans="1:9" s="3" customFormat="1" ht="15" customHeight="1" x14ac:dyDescent="0.2">
      <c r="A12" s="7" t="str">
        <f>Data!AC12</f>
        <v xml:space="preserve">2008 2009 </v>
      </c>
      <c r="B12" s="10">
        <f>Data!AD12</f>
        <v>60</v>
      </c>
      <c r="C12" s="10">
        <f>Data!AE12</f>
        <v>40</v>
      </c>
      <c r="D12" s="10" t="str">
        <f>Data!AF12</f>
        <v>N/A</v>
      </c>
      <c r="E12" s="10">
        <f>Data!AG12</f>
        <v>38</v>
      </c>
      <c r="F12" s="10">
        <f>Data!AI12</f>
        <v>47.25</v>
      </c>
      <c r="G12" s="10">
        <f>Data!AJ12</f>
        <v>30</v>
      </c>
      <c r="H12" s="10" t="str">
        <f>Data!AK12</f>
        <v>N/A</v>
      </c>
      <c r="I12" s="10">
        <f>Data!AL12</f>
        <v>43.05</v>
      </c>
    </row>
    <row r="13" spans="1:9" s="3" customFormat="1" ht="15" customHeight="1" x14ac:dyDescent="0.2">
      <c r="A13" s="7" t="str">
        <f>Data!AC13</f>
        <v>2009 2010</v>
      </c>
      <c r="B13" s="10">
        <f>Data!AD13</f>
        <v>60</v>
      </c>
      <c r="C13" s="10">
        <f>Data!AE13</f>
        <v>40</v>
      </c>
      <c r="D13" s="10" t="str">
        <f>Data!AF13</f>
        <v>N/A</v>
      </c>
      <c r="E13" s="10" t="str">
        <f>Data!AG13</f>
        <v>N/A</v>
      </c>
      <c r="F13" s="10">
        <f>Data!AI13</f>
        <v>36.25</v>
      </c>
      <c r="G13" s="10">
        <f>Data!AJ13</f>
        <v>30</v>
      </c>
      <c r="H13" s="10" t="str">
        <f>Data!AK13</f>
        <v>N/A</v>
      </c>
      <c r="I13" s="10">
        <f>Data!AL13</f>
        <v>41.5625</v>
      </c>
    </row>
    <row r="14" spans="1:9" s="3" customFormat="1" ht="15" customHeight="1" x14ac:dyDescent="0.2">
      <c r="A14" s="7" t="str">
        <f>Data!AC14</f>
        <v>2010 2011</v>
      </c>
      <c r="B14" s="10">
        <f>Data!AD14</f>
        <v>60</v>
      </c>
      <c r="C14" s="10">
        <f>Data!AE14</f>
        <v>40</v>
      </c>
      <c r="D14" s="10">
        <f>Data!AF14</f>
        <v>42</v>
      </c>
      <c r="E14" s="10" t="str">
        <f>Data!AG14</f>
        <v>N/A</v>
      </c>
      <c r="F14" s="10">
        <f>Data!AI14</f>
        <v>44.5</v>
      </c>
      <c r="G14" s="10">
        <f>Data!AJ14</f>
        <v>30</v>
      </c>
      <c r="H14" s="10" t="str">
        <f>Data!AK14</f>
        <v>N/A</v>
      </c>
      <c r="I14" s="10">
        <f>Data!AL14</f>
        <v>43.3</v>
      </c>
    </row>
    <row r="15" spans="1:9" s="3" customFormat="1" ht="15" customHeight="1" x14ac:dyDescent="0.2">
      <c r="A15" s="7" t="str">
        <f>Data!AC15</f>
        <v>2011 2012</v>
      </c>
      <c r="B15" s="10">
        <f>Data!AD15</f>
        <v>60</v>
      </c>
      <c r="C15" s="10">
        <f>Data!AE15</f>
        <v>40</v>
      </c>
      <c r="D15" s="10">
        <f>Data!AF15</f>
        <v>42</v>
      </c>
      <c r="E15" s="10">
        <f>Data!AG15</f>
        <v>38</v>
      </c>
      <c r="F15" s="10">
        <f>Data!AI15</f>
        <v>36.25</v>
      </c>
      <c r="G15" s="10">
        <f>Data!AJ15</f>
        <v>30</v>
      </c>
      <c r="H15" s="10" t="str">
        <f>Data!AK15</f>
        <v>N/A</v>
      </c>
      <c r="I15" s="10">
        <f>Data!AL15</f>
        <v>41.041666666666664</v>
      </c>
    </row>
    <row r="16" spans="1:9" s="3" customFormat="1" ht="15" customHeight="1" x14ac:dyDescent="0.2">
      <c r="A16" s="7" t="str">
        <f>Data!AC16</f>
        <v>2012 2013</v>
      </c>
      <c r="B16" s="10">
        <f>Data!AD16</f>
        <v>60</v>
      </c>
      <c r="C16" s="10">
        <f>Data!AE16</f>
        <v>40</v>
      </c>
      <c r="D16" s="10">
        <f>Data!AF16</f>
        <v>42</v>
      </c>
      <c r="E16" s="10">
        <f>Data!AG16</f>
        <v>71</v>
      </c>
      <c r="F16" s="10">
        <f>Data!AI16</f>
        <v>36.25</v>
      </c>
      <c r="G16" s="10">
        <f>Data!AJ16</f>
        <v>30</v>
      </c>
      <c r="H16" s="10">
        <f>Data!AK16</f>
        <v>64</v>
      </c>
      <c r="I16" s="10">
        <f>Data!AL16</f>
        <v>49.035714285714285</v>
      </c>
    </row>
    <row r="17" spans="1:9" ht="15" customHeight="1" x14ac:dyDescent="0.2">
      <c r="A17" s="7" t="str">
        <f>Data!AC17</f>
        <v>2013 2014</v>
      </c>
      <c r="B17" s="10">
        <f>Data!AD17</f>
        <v>60</v>
      </c>
      <c r="C17" s="10">
        <f>Data!AE17</f>
        <v>40</v>
      </c>
      <c r="D17" s="10">
        <f>Data!AF17</f>
        <v>42</v>
      </c>
      <c r="E17" s="10">
        <f>Data!AG17</f>
        <v>38</v>
      </c>
      <c r="F17" s="10">
        <f>Data!AI17</f>
        <v>44.5</v>
      </c>
      <c r="G17" s="10">
        <f>Data!AJ17</f>
        <v>30</v>
      </c>
      <c r="H17" s="10">
        <f>Data!AK17</f>
        <v>35</v>
      </c>
      <c r="I17" s="10">
        <f>Data!AL17</f>
        <v>43.9375</v>
      </c>
    </row>
    <row r="18" spans="1:9" ht="15" customHeight="1" x14ac:dyDescent="0.2">
      <c r="A18" s="23" t="str">
        <f>Data!AC18</f>
        <v>2014 2015</v>
      </c>
      <c r="B18" s="25">
        <f>Data!AD18</f>
        <v>60</v>
      </c>
      <c r="C18" s="25">
        <f>Data!AE18</f>
        <v>40</v>
      </c>
      <c r="D18" s="25">
        <f>Data!AF18</f>
        <v>66</v>
      </c>
      <c r="E18" s="25">
        <f>Data!AG18</f>
        <v>71</v>
      </c>
      <c r="F18" s="25">
        <f>Data!AI18</f>
        <v>36.25</v>
      </c>
      <c r="G18" s="25">
        <f>Data!AJ18</f>
        <v>30</v>
      </c>
      <c r="H18" s="25">
        <f>Data!AK18</f>
        <v>40</v>
      </c>
      <c r="I18" s="25">
        <f>Data!AL18</f>
        <v>53.90625</v>
      </c>
    </row>
  </sheetData>
  <pageMargins left="0" right="0" top="0" bottom="0" header="0" footer="0"/>
  <pageSetup paperSize="17" scale="96" orientation="landscape" cellComments="atEnd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theme="9" tint="0.79998168889431442"/>
    <pageSetUpPr fitToPage="1"/>
  </sheetPr>
  <dimension ref="A1:G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" width="22" style="1"/>
    <col min="2" max="6" width="22" style="11"/>
    <col min="7" max="16384" width="22" style="1"/>
  </cols>
  <sheetData>
    <row r="1" spans="1:7" s="5" customFormat="1" ht="15" customHeight="1" x14ac:dyDescent="0.2">
      <c r="A1" s="4" t="s">
        <v>47</v>
      </c>
      <c r="B1" s="8"/>
      <c r="C1" s="8"/>
      <c r="D1" s="8"/>
      <c r="E1" s="8"/>
      <c r="F1" s="8"/>
    </row>
    <row r="2" spans="1:7" s="2" customFormat="1" ht="26.25" customHeight="1" x14ac:dyDescent="0.2">
      <c r="A2" s="6" t="s">
        <v>20</v>
      </c>
      <c r="B2" s="9" t="s">
        <v>25</v>
      </c>
      <c r="C2" s="9" t="s">
        <v>44</v>
      </c>
      <c r="D2" s="9" t="s">
        <v>26</v>
      </c>
      <c r="E2" s="9" t="s">
        <v>31</v>
      </c>
      <c r="F2" s="9" t="s">
        <v>32</v>
      </c>
      <c r="G2" s="22" t="s">
        <v>15</v>
      </c>
    </row>
    <row r="3" spans="1:7" s="3" customFormat="1" ht="15" customHeight="1" x14ac:dyDescent="0.2">
      <c r="A3" s="7" t="str">
        <f>Data!AN3</f>
        <v>1999 2000</v>
      </c>
      <c r="B3" s="7" t="str">
        <f>Data!AO3</f>
        <v>N/A</v>
      </c>
      <c r="C3" s="7">
        <f>Data!AP3</f>
        <v>56</v>
      </c>
      <c r="D3" s="7">
        <f>Data!AQ3</f>
        <v>37.5</v>
      </c>
      <c r="E3" s="7">
        <f>Data!AR3</f>
        <v>27.5</v>
      </c>
      <c r="F3" s="7" t="str">
        <f>Data!AS3</f>
        <v>N/A</v>
      </c>
      <c r="G3" s="7">
        <f>Data!AT3</f>
        <v>40.333333333333336</v>
      </c>
    </row>
    <row r="4" spans="1:7" s="3" customFormat="1" ht="15" customHeight="1" x14ac:dyDescent="0.2">
      <c r="A4" s="7" t="str">
        <f>Data!AN4</f>
        <v>2000 2001</v>
      </c>
      <c r="B4" s="7" t="str">
        <f>Data!AO4</f>
        <v>N/A</v>
      </c>
      <c r="C4" s="7">
        <f>Data!AP4</f>
        <v>66</v>
      </c>
      <c r="D4" s="7">
        <f>Data!AQ4</f>
        <v>37.5</v>
      </c>
      <c r="E4" s="7">
        <f>Data!AR4</f>
        <v>36.25</v>
      </c>
      <c r="F4" s="7" t="str">
        <f>Data!AS4</f>
        <v>N/A</v>
      </c>
      <c r="G4" s="7">
        <f>Data!AT4</f>
        <v>46.583333333333336</v>
      </c>
    </row>
    <row r="5" spans="1:7" s="3" customFormat="1" ht="15" customHeight="1" x14ac:dyDescent="0.2">
      <c r="A5" s="7" t="str">
        <f>Data!AN5</f>
        <v>2001 2002</v>
      </c>
      <c r="B5" s="7" t="str">
        <f>Data!AO5</f>
        <v>N/A</v>
      </c>
      <c r="C5" s="7">
        <f>Data!AP5</f>
        <v>66</v>
      </c>
      <c r="D5" s="7">
        <f>Data!AQ5</f>
        <v>37.5</v>
      </c>
      <c r="E5" s="7">
        <f>Data!AR5</f>
        <v>37.5</v>
      </c>
      <c r="F5" s="7" t="str">
        <f>Data!AS5</f>
        <v>N/A</v>
      </c>
      <c r="G5" s="7">
        <f>Data!AT5</f>
        <v>47</v>
      </c>
    </row>
    <row r="6" spans="1:7" s="3" customFormat="1" ht="15" customHeight="1" x14ac:dyDescent="0.2">
      <c r="A6" s="7" t="str">
        <f>Data!AN6</f>
        <v>2002 2003</v>
      </c>
      <c r="B6" s="7" t="str">
        <f>Data!AO6</f>
        <v>N/A</v>
      </c>
      <c r="C6" s="7">
        <f>Data!AP6</f>
        <v>66</v>
      </c>
      <c r="D6" s="7">
        <f>Data!AQ6</f>
        <v>37.5</v>
      </c>
      <c r="E6" s="7">
        <f>Data!AR6</f>
        <v>37.5</v>
      </c>
      <c r="F6" s="7" t="str">
        <f>Data!AS6</f>
        <v>N/A</v>
      </c>
      <c r="G6" s="7">
        <f>Data!AT6</f>
        <v>47</v>
      </c>
    </row>
    <row r="7" spans="1:7" s="3" customFormat="1" ht="15" customHeight="1" x14ac:dyDescent="0.2">
      <c r="A7" s="7" t="str">
        <f>Data!AN7</f>
        <v>2003 2004</v>
      </c>
      <c r="B7" s="7" t="str">
        <f>Data!AO7</f>
        <v>N/A</v>
      </c>
      <c r="C7" s="7">
        <f>Data!AP7</f>
        <v>66</v>
      </c>
      <c r="D7" s="7">
        <f>Data!AQ7</f>
        <v>37.5</v>
      </c>
      <c r="E7" s="7">
        <f>Data!AR7</f>
        <v>37.5</v>
      </c>
      <c r="F7" s="7" t="str">
        <f>Data!AS7</f>
        <v>N/A</v>
      </c>
      <c r="G7" s="7">
        <f>Data!AT7</f>
        <v>47</v>
      </c>
    </row>
    <row r="8" spans="1:7" s="3" customFormat="1" ht="15" customHeight="1" x14ac:dyDescent="0.2">
      <c r="A8" s="7" t="str">
        <f>Data!AN8</f>
        <v>2004 2005</v>
      </c>
      <c r="B8" s="7" t="str">
        <f>Data!AO8</f>
        <v>N/A</v>
      </c>
      <c r="C8" s="7">
        <f>Data!AP8</f>
        <v>66</v>
      </c>
      <c r="D8" s="7" t="str">
        <f>Data!AQ8</f>
        <v>N/A</v>
      </c>
      <c r="E8" s="7">
        <f>Data!AR8</f>
        <v>37.5</v>
      </c>
      <c r="F8" s="7" t="str">
        <f>Data!AS8</f>
        <v>N/A</v>
      </c>
      <c r="G8" s="7">
        <f>Data!AT8</f>
        <v>51.75</v>
      </c>
    </row>
    <row r="9" spans="1:7" s="3" customFormat="1" ht="15" customHeight="1" x14ac:dyDescent="0.2">
      <c r="A9" s="7" t="str">
        <f>Data!AN9</f>
        <v>2005 2006</v>
      </c>
      <c r="B9" s="7" t="str">
        <f>Data!AO9</f>
        <v>N/A</v>
      </c>
      <c r="C9" s="7">
        <f>Data!AP9</f>
        <v>66</v>
      </c>
      <c r="D9" s="7" t="str">
        <f>Data!AQ9</f>
        <v>N/A</v>
      </c>
      <c r="E9" s="7">
        <f>Data!AR9</f>
        <v>37.5</v>
      </c>
      <c r="F9" s="7" t="str">
        <f>Data!AS9</f>
        <v>N/A</v>
      </c>
      <c r="G9" s="7">
        <f>Data!AT9</f>
        <v>51.75</v>
      </c>
    </row>
    <row r="10" spans="1:7" s="3" customFormat="1" ht="15" customHeight="1" x14ac:dyDescent="0.2">
      <c r="A10" s="7" t="str">
        <f>Data!AN10</f>
        <v>2006 2007</v>
      </c>
      <c r="B10" s="7">
        <f>Data!AO10</f>
        <v>56</v>
      </c>
      <c r="C10" s="7">
        <f>Data!AP10</f>
        <v>70.5</v>
      </c>
      <c r="D10" s="7" t="str">
        <f>Data!AQ10</f>
        <v>N/A</v>
      </c>
      <c r="E10" s="7">
        <f>Data!AR10</f>
        <v>38</v>
      </c>
      <c r="F10" s="7" t="str">
        <f>Data!AS10</f>
        <v>N/A</v>
      </c>
      <c r="G10" s="7">
        <f>Data!AT10</f>
        <v>54.833333333333336</v>
      </c>
    </row>
    <row r="11" spans="1:7" s="3" customFormat="1" ht="15" customHeight="1" x14ac:dyDescent="0.2">
      <c r="A11" s="7" t="str">
        <f>Data!AN11</f>
        <v>2007 2008</v>
      </c>
      <c r="B11" s="7">
        <f>Data!AO11</f>
        <v>55</v>
      </c>
      <c r="C11" s="7">
        <f>Data!AP11</f>
        <v>69</v>
      </c>
      <c r="D11" s="7" t="str">
        <f>Data!AQ11</f>
        <v>N/A</v>
      </c>
      <c r="E11" s="7">
        <f>Data!AR11</f>
        <v>47</v>
      </c>
      <c r="F11" s="7" t="str">
        <f>Data!AS11</f>
        <v>N/A</v>
      </c>
      <c r="G11" s="7">
        <f>Data!AT11</f>
        <v>57</v>
      </c>
    </row>
    <row r="12" spans="1:7" s="3" customFormat="1" ht="15" customHeight="1" x14ac:dyDescent="0.2">
      <c r="A12" s="7" t="str">
        <f>Data!AN12</f>
        <v xml:space="preserve">2008 2009 </v>
      </c>
      <c r="B12" s="7" t="str">
        <f>Data!AO12</f>
        <v>N/A</v>
      </c>
      <c r="C12" s="7">
        <f>Data!AP12</f>
        <v>69</v>
      </c>
      <c r="D12" s="7" t="str">
        <f>Data!AQ12</f>
        <v>N/A</v>
      </c>
      <c r="E12" s="7" t="str">
        <f>Data!AR12</f>
        <v>N/A</v>
      </c>
      <c r="F12" s="7" t="str">
        <f>Data!AS12</f>
        <v>N/A</v>
      </c>
      <c r="G12" s="7">
        <f>Data!AT12</f>
        <v>69</v>
      </c>
    </row>
    <row r="13" spans="1:7" s="3" customFormat="1" ht="15" customHeight="1" x14ac:dyDescent="0.2">
      <c r="A13" s="7" t="str">
        <f>Data!AN13</f>
        <v>2009 2010</v>
      </c>
      <c r="B13" s="7">
        <f>Data!AO13</f>
        <v>53</v>
      </c>
      <c r="C13" s="7">
        <f>Data!AP13</f>
        <v>69</v>
      </c>
      <c r="D13" s="7" t="str">
        <f>Data!AQ13</f>
        <v>N/A</v>
      </c>
      <c r="E13" s="7">
        <f>Data!AR13</f>
        <v>36</v>
      </c>
      <c r="F13" s="7" t="str">
        <f>Data!AS13</f>
        <v>N/A</v>
      </c>
      <c r="G13" s="7">
        <f>Data!AT13</f>
        <v>52.666666666666664</v>
      </c>
    </row>
    <row r="14" spans="1:7" s="3" customFormat="1" ht="15" customHeight="1" x14ac:dyDescent="0.2">
      <c r="A14" s="7" t="str">
        <f>Data!AN14</f>
        <v>2010 2011</v>
      </c>
      <c r="B14" s="7">
        <f>Data!AO14</f>
        <v>53</v>
      </c>
      <c r="C14" s="7">
        <f>Data!AP14</f>
        <v>69</v>
      </c>
      <c r="D14" s="7">
        <f>Data!AQ14</f>
        <v>37.5</v>
      </c>
      <c r="E14" s="7" t="str">
        <f>Data!AR14</f>
        <v>N/A</v>
      </c>
      <c r="F14" s="7" t="str">
        <f>Data!AS14</f>
        <v>N/A</v>
      </c>
      <c r="G14" s="7">
        <f>Data!AT14</f>
        <v>53.166666666666664</v>
      </c>
    </row>
    <row r="15" spans="1:7" s="3" customFormat="1" ht="15" customHeight="1" x14ac:dyDescent="0.2">
      <c r="A15" s="7" t="str">
        <f>Data!AN15</f>
        <v>2011 2012</v>
      </c>
      <c r="B15" s="7">
        <f>Data!AO15</f>
        <v>53</v>
      </c>
      <c r="C15" s="7">
        <f>Data!AP15</f>
        <v>69</v>
      </c>
      <c r="D15" s="7">
        <f>Data!AQ15</f>
        <v>35</v>
      </c>
      <c r="E15" s="7">
        <f>Data!AR15</f>
        <v>36</v>
      </c>
      <c r="F15" s="7" t="str">
        <f>Data!AS15</f>
        <v>N/A</v>
      </c>
      <c r="G15" s="7">
        <f>Data!AT15</f>
        <v>48.25</v>
      </c>
    </row>
    <row r="16" spans="1:7" s="3" customFormat="1" ht="15" customHeight="1" x14ac:dyDescent="0.2">
      <c r="A16" s="7" t="str">
        <f>Data!AN16</f>
        <v>2012 2013</v>
      </c>
      <c r="B16" s="7">
        <f>Data!AO16</f>
        <v>53</v>
      </c>
      <c r="C16" s="7">
        <f>Data!AP16</f>
        <v>78</v>
      </c>
      <c r="D16" s="7">
        <f>Data!AQ16</f>
        <v>35</v>
      </c>
      <c r="E16" s="7">
        <f>Data!AR16</f>
        <v>36</v>
      </c>
      <c r="F16" s="7" t="str">
        <f>Data!AS16</f>
        <v>N/A</v>
      </c>
      <c r="G16" s="7">
        <f>Data!AT16</f>
        <v>50.5</v>
      </c>
    </row>
    <row r="17" spans="1:7" ht="15" customHeight="1" x14ac:dyDescent="0.2">
      <c r="A17" s="7" t="str">
        <f>Data!AN17</f>
        <v>2013 2014</v>
      </c>
      <c r="B17" s="7">
        <f>Data!AO17</f>
        <v>39.5</v>
      </c>
      <c r="C17" s="7">
        <f>Data!AP17</f>
        <v>58.5</v>
      </c>
      <c r="D17" s="7">
        <f>Data!AQ17</f>
        <v>58</v>
      </c>
      <c r="E17" s="7">
        <f>Data!AR17</f>
        <v>36</v>
      </c>
      <c r="F17" s="7">
        <f>Data!AS17</f>
        <v>79.5</v>
      </c>
      <c r="G17" s="7">
        <f>Data!AT17</f>
        <v>54.3</v>
      </c>
    </row>
    <row r="18" spans="1:7" ht="15" customHeight="1" x14ac:dyDescent="0.2">
      <c r="A18" s="23" t="str">
        <f>Data!AN18</f>
        <v>2014 2015</v>
      </c>
      <c r="B18" s="25">
        <f>Data!AO18</f>
        <v>39.5</v>
      </c>
      <c r="C18" s="25">
        <f>Data!AP18</f>
        <v>54</v>
      </c>
      <c r="D18" s="25">
        <f>Data!AQ18</f>
        <v>58</v>
      </c>
      <c r="E18" s="25" t="str">
        <f>Data!AR18</f>
        <v>N/A</v>
      </c>
      <c r="F18" s="25">
        <f>Data!AS18</f>
        <v>47.5</v>
      </c>
      <c r="G18" s="25">
        <f>Data!AT18</f>
        <v>49.75</v>
      </c>
    </row>
  </sheetData>
  <pageMargins left="0" right="0" top="0" bottom="0" header="0" footer="0"/>
  <pageSetup paperSize="17" orientation="landscape" cellComments="atEnd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theme="9" tint="0.79998168889431442"/>
    <pageSetUpPr fitToPage="1"/>
  </sheetPr>
  <dimension ref="A1:F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" width="22" style="1"/>
    <col min="2" max="6" width="22" style="11"/>
    <col min="7" max="16384" width="22" style="1"/>
  </cols>
  <sheetData>
    <row r="1" spans="1:6" s="5" customFormat="1" ht="15" customHeight="1" x14ac:dyDescent="0.2">
      <c r="A1" s="4" t="s">
        <v>48</v>
      </c>
      <c r="B1" s="8"/>
      <c r="C1" s="8"/>
      <c r="D1" s="8"/>
      <c r="E1" s="8"/>
      <c r="F1" s="8"/>
    </row>
    <row r="2" spans="1:6" s="2" customFormat="1" ht="26.25" customHeight="1" x14ac:dyDescent="0.2">
      <c r="A2" s="6" t="s">
        <v>20</v>
      </c>
      <c r="B2" s="9" t="s">
        <v>28</v>
      </c>
      <c r="C2" s="9" t="s">
        <v>29</v>
      </c>
      <c r="D2" s="9" t="s">
        <v>30</v>
      </c>
      <c r="E2" s="9" t="s">
        <v>40</v>
      </c>
      <c r="F2" s="9" t="s">
        <v>15</v>
      </c>
    </row>
    <row r="3" spans="1:6" s="3" customFormat="1" ht="15" customHeight="1" x14ac:dyDescent="0.2">
      <c r="A3" s="7" t="str">
        <f>Data!AV3</f>
        <v>1999 2000</v>
      </c>
      <c r="B3" s="10" t="str">
        <f>Data!AW3</f>
        <v>N/A</v>
      </c>
      <c r="C3" s="10">
        <f>Data!AX3</f>
        <v>67</v>
      </c>
      <c r="D3" s="10">
        <f>Data!AY3</f>
        <v>23</v>
      </c>
      <c r="E3" s="10">
        <f>Data!AZ3</f>
        <v>64</v>
      </c>
      <c r="F3" s="10">
        <f>Data!BA3</f>
        <v>51.333333333333336</v>
      </c>
    </row>
    <row r="4" spans="1:6" s="3" customFormat="1" ht="15" customHeight="1" x14ac:dyDescent="0.2">
      <c r="A4" s="7" t="str">
        <f>Data!AV4</f>
        <v>2000 2001</v>
      </c>
      <c r="B4" s="10">
        <f>Data!AW4</f>
        <v>62.75</v>
      </c>
      <c r="C4" s="10">
        <f>Data!AX4</f>
        <v>67</v>
      </c>
      <c r="D4" s="10">
        <f>Data!AY4</f>
        <v>57</v>
      </c>
      <c r="E4" s="10">
        <f>Data!AZ4</f>
        <v>64</v>
      </c>
      <c r="F4" s="10">
        <f>Data!BA4</f>
        <v>62.6875</v>
      </c>
    </row>
    <row r="5" spans="1:6" s="3" customFormat="1" ht="15" customHeight="1" x14ac:dyDescent="0.2">
      <c r="A5" s="7" t="str">
        <f>Data!AV5</f>
        <v>2001 2002</v>
      </c>
      <c r="B5" s="10">
        <f>Data!AW5</f>
        <v>62.75</v>
      </c>
      <c r="C5" s="10">
        <f>Data!AX5</f>
        <v>69</v>
      </c>
      <c r="D5" s="10">
        <f>Data!AY5</f>
        <v>61</v>
      </c>
      <c r="E5" s="10">
        <f>Data!AZ5</f>
        <v>64</v>
      </c>
      <c r="F5" s="10">
        <f>Data!BA5</f>
        <v>64.1875</v>
      </c>
    </row>
    <row r="6" spans="1:6" s="3" customFormat="1" ht="15" customHeight="1" x14ac:dyDescent="0.2">
      <c r="A6" s="7" t="str">
        <f>Data!AV6</f>
        <v>2002 2003</v>
      </c>
      <c r="B6" s="10">
        <f>Data!AW6</f>
        <v>62.75</v>
      </c>
      <c r="C6" s="10">
        <f>Data!AX6</f>
        <v>78</v>
      </c>
      <c r="D6" s="10">
        <f>Data!AY6</f>
        <v>61</v>
      </c>
      <c r="E6" s="10">
        <f>Data!AZ6</f>
        <v>66.5</v>
      </c>
      <c r="F6" s="10">
        <f>Data!BA6</f>
        <v>67.0625</v>
      </c>
    </row>
    <row r="7" spans="1:6" s="3" customFormat="1" ht="15" customHeight="1" x14ac:dyDescent="0.2">
      <c r="A7" s="7" t="str">
        <f>Data!AV7</f>
        <v>2003 2004</v>
      </c>
      <c r="B7" s="10">
        <f>Data!AW7</f>
        <v>62.75</v>
      </c>
      <c r="C7" s="10">
        <f>Data!AX7</f>
        <v>77</v>
      </c>
      <c r="D7" s="10">
        <f>Data!AY7</f>
        <v>61</v>
      </c>
      <c r="E7" s="10">
        <f>Data!AZ7</f>
        <v>67.5</v>
      </c>
      <c r="F7" s="10">
        <f>Data!BA7</f>
        <v>67.0625</v>
      </c>
    </row>
    <row r="8" spans="1:6" s="3" customFormat="1" ht="15" customHeight="1" x14ac:dyDescent="0.2">
      <c r="A8" s="7" t="str">
        <f>Data!AV8</f>
        <v>2004 2005</v>
      </c>
      <c r="B8" s="10">
        <f>Data!AW8</f>
        <v>68</v>
      </c>
      <c r="C8" s="10">
        <f>Data!AX8</f>
        <v>81</v>
      </c>
      <c r="D8" s="10">
        <f>Data!AY8</f>
        <v>61</v>
      </c>
      <c r="E8" s="10">
        <f>Data!AZ8</f>
        <v>70</v>
      </c>
      <c r="F8" s="10">
        <f>Data!BA8</f>
        <v>70</v>
      </c>
    </row>
    <row r="9" spans="1:6" s="3" customFormat="1" ht="15" customHeight="1" x14ac:dyDescent="0.2">
      <c r="A9" s="7" t="str">
        <f>Data!AV9</f>
        <v>2005 2006</v>
      </c>
      <c r="B9" s="10">
        <f>Data!AW9</f>
        <v>68</v>
      </c>
      <c r="C9" s="10">
        <f>Data!AX9</f>
        <v>81</v>
      </c>
      <c r="D9" s="10">
        <f>Data!AY9</f>
        <v>61</v>
      </c>
      <c r="E9" s="10">
        <f>Data!AZ9</f>
        <v>70</v>
      </c>
      <c r="F9" s="10">
        <f>Data!BA9</f>
        <v>70</v>
      </c>
    </row>
    <row r="10" spans="1:6" s="3" customFormat="1" ht="15" customHeight="1" x14ac:dyDescent="0.2">
      <c r="A10" s="7" t="str">
        <f>Data!AV10</f>
        <v>2006 2007</v>
      </c>
      <c r="B10" s="10">
        <f>Data!AW10</f>
        <v>70</v>
      </c>
      <c r="C10" s="10">
        <f>Data!AX10</f>
        <v>80</v>
      </c>
      <c r="D10" s="10">
        <f>Data!AY10</f>
        <v>61</v>
      </c>
      <c r="E10" s="10">
        <f>Data!AZ10</f>
        <v>74</v>
      </c>
      <c r="F10" s="10">
        <f>Data!BA10</f>
        <v>71.25</v>
      </c>
    </row>
    <row r="11" spans="1:6" s="3" customFormat="1" ht="15" customHeight="1" x14ac:dyDescent="0.2">
      <c r="A11" s="7" t="str">
        <f>Data!AV11</f>
        <v>2007 2008</v>
      </c>
      <c r="B11" s="10">
        <f>Data!AW11</f>
        <v>70</v>
      </c>
      <c r="C11" s="10">
        <f>Data!AX11</f>
        <v>80</v>
      </c>
      <c r="D11" s="10">
        <f>Data!AY11</f>
        <v>63.5</v>
      </c>
      <c r="E11" s="10">
        <f>Data!AZ11</f>
        <v>85</v>
      </c>
      <c r="F11" s="10">
        <f>Data!BA11</f>
        <v>74.625</v>
      </c>
    </row>
    <row r="12" spans="1:6" s="3" customFormat="1" ht="15" customHeight="1" x14ac:dyDescent="0.2">
      <c r="A12" s="7" t="str">
        <f>Data!AV12</f>
        <v xml:space="preserve">2008 2009 </v>
      </c>
      <c r="B12" s="10">
        <f>Data!AW12</f>
        <v>70</v>
      </c>
      <c r="C12" s="10">
        <f>Data!AX12</f>
        <v>83.5</v>
      </c>
      <c r="D12" s="10">
        <f>Data!AY12</f>
        <v>63.5</v>
      </c>
      <c r="E12" s="10">
        <f>Data!AZ12</f>
        <v>85</v>
      </c>
      <c r="F12" s="10">
        <f>Data!BA12</f>
        <v>75.5</v>
      </c>
    </row>
    <row r="13" spans="1:6" s="3" customFormat="1" ht="15" customHeight="1" x14ac:dyDescent="0.2">
      <c r="A13" s="7" t="str">
        <f>Data!AV13</f>
        <v>2009 2010</v>
      </c>
      <c r="B13" s="10">
        <f>Data!AW13</f>
        <v>70</v>
      </c>
      <c r="C13" s="10">
        <f>Data!AX13</f>
        <v>83.5</v>
      </c>
      <c r="D13" s="10">
        <f>Data!AY13</f>
        <v>63.5</v>
      </c>
      <c r="E13" s="10">
        <f>Data!AZ13</f>
        <v>85</v>
      </c>
      <c r="F13" s="10">
        <f>Data!BA13</f>
        <v>75.5</v>
      </c>
    </row>
    <row r="14" spans="1:6" s="3" customFormat="1" ht="15" customHeight="1" x14ac:dyDescent="0.2">
      <c r="A14" s="7" t="str">
        <f>Data!AV14</f>
        <v>2010 2011</v>
      </c>
      <c r="B14" s="10">
        <f>Data!AW14</f>
        <v>74.25</v>
      </c>
      <c r="C14" s="10">
        <f>Data!AX14</f>
        <v>83.5</v>
      </c>
      <c r="D14" s="10">
        <f>Data!AY14</f>
        <v>55.5</v>
      </c>
      <c r="E14" s="10">
        <f>Data!AZ14</f>
        <v>85</v>
      </c>
      <c r="F14" s="10">
        <f>Data!BA14</f>
        <v>74.5625</v>
      </c>
    </row>
    <row r="15" spans="1:6" s="3" customFormat="1" ht="15" customHeight="1" x14ac:dyDescent="0.2">
      <c r="A15" s="7" t="str">
        <f>Data!AV15</f>
        <v>2011 2012</v>
      </c>
      <c r="B15" s="10">
        <f>Data!AW15</f>
        <v>72.75</v>
      </c>
      <c r="C15" s="10">
        <f>Data!AX15</f>
        <v>83.5</v>
      </c>
      <c r="D15" s="10">
        <f>Data!AY15</f>
        <v>55.5</v>
      </c>
      <c r="E15" s="10">
        <f>Data!AZ15</f>
        <v>85</v>
      </c>
      <c r="F15" s="10">
        <f>Data!BA15</f>
        <v>74.1875</v>
      </c>
    </row>
    <row r="16" spans="1:6" s="3" customFormat="1" ht="15" customHeight="1" x14ac:dyDescent="0.2">
      <c r="A16" s="7" t="str">
        <f>Data!AV16</f>
        <v>2012 2013</v>
      </c>
      <c r="B16" s="12">
        <f>Data!AW16</f>
        <v>72.75</v>
      </c>
      <c r="C16" s="12">
        <f>Data!AX16</f>
        <v>83.5</v>
      </c>
      <c r="D16" s="12">
        <f>Data!AY16</f>
        <v>55.5</v>
      </c>
      <c r="E16" s="12">
        <f>Data!AZ16</f>
        <v>85</v>
      </c>
      <c r="F16" s="12">
        <f>Data!BA16</f>
        <v>74.1875</v>
      </c>
    </row>
    <row r="17" spans="1:6" ht="15" customHeight="1" x14ac:dyDescent="0.2">
      <c r="A17" s="7" t="str">
        <f>Data!AV17</f>
        <v>2013 2014</v>
      </c>
      <c r="B17" s="10">
        <f>Data!AW17</f>
        <v>72.75</v>
      </c>
      <c r="C17" s="10">
        <f>Data!AX17</f>
        <v>81.5</v>
      </c>
      <c r="D17" s="10">
        <f>Data!AY17</f>
        <v>59.5</v>
      </c>
      <c r="E17" s="10">
        <f>Data!AZ17</f>
        <v>77</v>
      </c>
      <c r="F17" s="10">
        <f>Data!BA17</f>
        <v>72.6875</v>
      </c>
    </row>
    <row r="18" spans="1:6" ht="15" customHeight="1" x14ac:dyDescent="0.2">
      <c r="A18" s="23" t="str">
        <f>Data!AV18</f>
        <v>2014 2015</v>
      </c>
      <c r="B18" s="25">
        <f>Data!AW18</f>
        <v>78.8</v>
      </c>
      <c r="C18" s="25">
        <f>Data!AX18</f>
        <v>81.5</v>
      </c>
      <c r="D18" s="25">
        <f>Data!AY18</f>
        <v>59.5</v>
      </c>
      <c r="E18" s="25">
        <f>Data!AZ18</f>
        <v>78.3</v>
      </c>
      <c r="F18" s="25">
        <f>Data!BA18</f>
        <v>74.525000000000006</v>
      </c>
    </row>
  </sheetData>
  <pageMargins left="0" right="0" top="0" bottom="0" header="0" footer="0"/>
  <pageSetup paperSize="17" orientation="landscape" cellComments="atEnd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theme="9" tint="0.79998168889431442"/>
    <pageSetUpPr fitToPage="1"/>
  </sheetPr>
  <dimension ref="A1:J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" width="22" style="1"/>
    <col min="2" max="10" width="22" style="11"/>
    <col min="11" max="16384" width="22" style="1"/>
  </cols>
  <sheetData>
    <row r="1" spans="1:10" s="5" customFormat="1" ht="15" customHeight="1" x14ac:dyDescent="0.2">
      <c r="A1" s="4" t="s">
        <v>49</v>
      </c>
      <c r="B1" s="8"/>
      <c r="C1" s="8"/>
      <c r="D1" s="8"/>
      <c r="E1" s="8"/>
      <c r="F1" s="8"/>
      <c r="G1" s="8"/>
      <c r="H1" s="8"/>
      <c r="I1" s="8"/>
      <c r="J1" s="8"/>
    </row>
    <row r="2" spans="1:10" s="2" customFormat="1" ht="26.25" customHeight="1" x14ac:dyDescent="0.2">
      <c r="A2" s="6" t="s">
        <v>20</v>
      </c>
      <c r="B2" s="9" t="s">
        <v>12</v>
      </c>
      <c r="C2" s="9" t="s">
        <v>24</v>
      </c>
      <c r="D2" s="9" t="s">
        <v>14</v>
      </c>
      <c r="E2" s="9" t="s">
        <v>18</v>
      </c>
      <c r="F2" s="9" t="s">
        <v>13</v>
      </c>
      <c r="G2" s="9" t="s">
        <v>41</v>
      </c>
      <c r="H2" s="9" t="s">
        <v>52</v>
      </c>
      <c r="I2" s="9" t="s">
        <v>36</v>
      </c>
      <c r="J2" s="9" t="s">
        <v>15</v>
      </c>
    </row>
    <row r="3" spans="1:10" s="3" customFormat="1" ht="15" customHeight="1" x14ac:dyDescent="0.2">
      <c r="A3" s="7" t="str">
        <f>Data!BC3</f>
        <v>1999 2000</v>
      </c>
      <c r="B3" s="10">
        <f>Data!BD3</f>
        <v>64</v>
      </c>
      <c r="C3" s="10" t="str">
        <f>Data!BE3</f>
        <v>N/A</v>
      </c>
      <c r="D3" s="10">
        <f>Data!BF3</f>
        <v>79</v>
      </c>
      <c r="E3" s="10">
        <f>Data!BG3</f>
        <v>72</v>
      </c>
      <c r="F3" s="10">
        <f>Data!BH3</f>
        <v>72.5</v>
      </c>
      <c r="G3" s="10">
        <f>Data!BI3</f>
        <v>69.25</v>
      </c>
      <c r="H3" s="10" t="str">
        <f>Data!BJ3</f>
        <v>N/A</v>
      </c>
      <c r="I3" s="10" t="str">
        <f>Data!BK3</f>
        <v>N/A</v>
      </c>
      <c r="J3" s="10">
        <f>Data!BL3</f>
        <v>71.349999999999994</v>
      </c>
    </row>
    <row r="4" spans="1:10" s="3" customFormat="1" ht="15" customHeight="1" x14ac:dyDescent="0.2">
      <c r="A4" s="7" t="str">
        <f>Data!BC4</f>
        <v>2000 2001</v>
      </c>
      <c r="B4" s="10">
        <f>Data!BD4</f>
        <v>64</v>
      </c>
      <c r="C4" s="10" t="str">
        <f>Data!BE4</f>
        <v>N/A</v>
      </c>
      <c r="D4" s="10">
        <f>Data!BF4</f>
        <v>76.5</v>
      </c>
      <c r="E4" s="10">
        <f>Data!BG4</f>
        <v>72</v>
      </c>
      <c r="F4" s="10">
        <f>Data!BH4</f>
        <v>72.5</v>
      </c>
      <c r="G4" s="10">
        <f>Data!BI4</f>
        <v>69.25</v>
      </c>
      <c r="H4" s="10" t="str">
        <f>Data!BJ4</f>
        <v>N/A</v>
      </c>
      <c r="I4" s="10" t="str">
        <f>Data!BK4</f>
        <v>N/A</v>
      </c>
      <c r="J4" s="10">
        <f>Data!BL4</f>
        <v>70.849999999999994</v>
      </c>
    </row>
    <row r="5" spans="1:10" s="3" customFormat="1" ht="15" customHeight="1" x14ac:dyDescent="0.2">
      <c r="A5" s="7" t="str">
        <f>Data!BC5</f>
        <v>2001 2002</v>
      </c>
      <c r="B5" s="10">
        <f>Data!BD5</f>
        <v>64</v>
      </c>
      <c r="C5" s="10" t="str">
        <f>Data!BE5</f>
        <v>N/A</v>
      </c>
      <c r="D5" s="10">
        <f>Data!BF5</f>
        <v>79</v>
      </c>
      <c r="E5" s="10">
        <f>Data!BG5</f>
        <v>72</v>
      </c>
      <c r="F5" s="10">
        <f>Data!BH5</f>
        <v>72.5</v>
      </c>
      <c r="G5" s="10">
        <f>Data!BI5</f>
        <v>69.3</v>
      </c>
      <c r="H5" s="10" t="str">
        <f>Data!BJ5</f>
        <v>N/A</v>
      </c>
      <c r="I5" s="10" t="str">
        <f>Data!BK5</f>
        <v>N/A</v>
      </c>
      <c r="J5" s="10">
        <f>Data!BL5</f>
        <v>71.36</v>
      </c>
    </row>
    <row r="6" spans="1:10" s="3" customFormat="1" ht="15" customHeight="1" x14ac:dyDescent="0.2">
      <c r="A6" s="7" t="str">
        <f>Data!BC6</f>
        <v>2002 2003</v>
      </c>
      <c r="B6" s="10" t="str">
        <f>Data!BD6</f>
        <v>N/A</v>
      </c>
      <c r="C6" s="10" t="str">
        <f>Data!BE6</f>
        <v>N/A</v>
      </c>
      <c r="D6" s="10">
        <f>Data!BF6</f>
        <v>79</v>
      </c>
      <c r="E6" s="10">
        <f>Data!BG6</f>
        <v>70</v>
      </c>
      <c r="F6" s="10">
        <f>Data!BH6</f>
        <v>72.5</v>
      </c>
      <c r="G6" s="10">
        <f>Data!BI6</f>
        <v>69.3</v>
      </c>
      <c r="H6" s="10" t="str">
        <f>Data!BJ6</f>
        <v>N/A</v>
      </c>
      <c r="I6" s="10" t="str">
        <f>Data!BK6</f>
        <v>N/A</v>
      </c>
      <c r="J6" s="10">
        <f>Data!BL6</f>
        <v>72.7</v>
      </c>
    </row>
    <row r="7" spans="1:10" s="3" customFormat="1" ht="15" customHeight="1" x14ac:dyDescent="0.2">
      <c r="A7" s="7" t="str">
        <f>Data!BC7</f>
        <v>2003 2004</v>
      </c>
      <c r="B7" s="10">
        <f>Data!BD7</f>
        <v>64</v>
      </c>
      <c r="C7" s="10" t="str">
        <f>Data!BE7</f>
        <v>N/A</v>
      </c>
      <c r="D7" s="10">
        <f>Data!BF7</f>
        <v>79</v>
      </c>
      <c r="E7" s="10">
        <f>Data!BG7</f>
        <v>62</v>
      </c>
      <c r="F7" s="10">
        <f>Data!BH7</f>
        <v>72.5</v>
      </c>
      <c r="G7" s="10">
        <f>Data!BI7</f>
        <v>75.3</v>
      </c>
      <c r="H7" s="10" t="str">
        <f>Data!BJ7</f>
        <v>N/A</v>
      </c>
      <c r="I7" s="10" t="str">
        <f>Data!BK7</f>
        <v>N/A</v>
      </c>
      <c r="J7" s="10">
        <f>Data!BL7</f>
        <v>70.56</v>
      </c>
    </row>
    <row r="8" spans="1:10" s="3" customFormat="1" ht="15" customHeight="1" x14ac:dyDescent="0.2">
      <c r="A8" s="7" t="str">
        <f>Data!BC8</f>
        <v>2004 2005</v>
      </c>
      <c r="B8" s="10">
        <f>Data!BD8</f>
        <v>64</v>
      </c>
      <c r="C8" s="10" t="str">
        <f>Data!BE8</f>
        <v>N/A</v>
      </c>
      <c r="D8" s="10">
        <f>Data!BF8</f>
        <v>79</v>
      </c>
      <c r="E8" s="10">
        <f>Data!BG8</f>
        <v>68</v>
      </c>
      <c r="F8" s="10">
        <f>Data!BH8</f>
        <v>72.5</v>
      </c>
      <c r="G8" s="10">
        <f>Data!BI8</f>
        <v>75.3</v>
      </c>
      <c r="H8" s="10" t="str">
        <f>Data!BJ8</f>
        <v>N/A</v>
      </c>
      <c r="I8" s="10" t="str">
        <f>Data!BK8</f>
        <v>N/A</v>
      </c>
      <c r="J8" s="10">
        <f>Data!BL8</f>
        <v>71.760000000000005</v>
      </c>
    </row>
    <row r="9" spans="1:10" s="3" customFormat="1" ht="15" customHeight="1" x14ac:dyDescent="0.2">
      <c r="A9" s="7" t="str">
        <f>Data!BC9</f>
        <v>2005 2006</v>
      </c>
      <c r="B9" s="10">
        <f>Data!BD9</f>
        <v>64</v>
      </c>
      <c r="C9" s="10" t="str">
        <f>Data!BE9</f>
        <v>N/A</v>
      </c>
      <c r="D9" s="10">
        <f>Data!BF9</f>
        <v>79</v>
      </c>
      <c r="E9" s="10">
        <f>Data!BG9</f>
        <v>68</v>
      </c>
      <c r="F9" s="10">
        <f>Data!BH9</f>
        <v>72.5</v>
      </c>
      <c r="G9" s="10">
        <f>Data!BI9</f>
        <v>85</v>
      </c>
      <c r="H9" s="10" t="str">
        <f>Data!BJ9</f>
        <v>N/A</v>
      </c>
      <c r="I9" s="10" t="str">
        <f>Data!BK9</f>
        <v>N/A</v>
      </c>
      <c r="J9" s="10">
        <f>Data!BL9</f>
        <v>73.7</v>
      </c>
    </row>
    <row r="10" spans="1:10" s="3" customFormat="1" ht="15" customHeight="1" x14ac:dyDescent="0.2">
      <c r="A10" s="7" t="str">
        <f>Data!BC10</f>
        <v>2006 2007</v>
      </c>
      <c r="B10" s="10">
        <f>Data!BD10</f>
        <v>62</v>
      </c>
      <c r="C10" s="10" t="str">
        <f>Data!BE10</f>
        <v>N/A</v>
      </c>
      <c r="D10" s="10">
        <f>Data!BF10</f>
        <v>77</v>
      </c>
      <c r="E10" s="10">
        <f>Data!BG10</f>
        <v>68</v>
      </c>
      <c r="F10" s="10">
        <f>Data!BH10</f>
        <v>73</v>
      </c>
      <c r="G10" s="10">
        <f>Data!BI10</f>
        <v>85</v>
      </c>
      <c r="H10" s="10" t="str">
        <f>Data!BJ10</f>
        <v>N/A</v>
      </c>
      <c r="I10" s="10" t="str">
        <f>Data!BK10</f>
        <v>N/A</v>
      </c>
      <c r="J10" s="10">
        <f>Data!BL10</f>
        <v>73</v>
      </c>
    </row>
    <row r="11" spans="1:10" s="3" customFormat="1" ht="15" customHeight="1" x14ac:dyDescent="0.2">
      <c r="A11" s="7" t="str">
        <f>Data!BC11</f>
        <v>2007 2008</v>
      </c>
      <c r="B11" s="10">
        <f>Data!BD11</f>
        <v>62</v>
      </c>
      <c r="C11" s="10" t="str">
        <f>Data!BE11</f>
        <v>N/A</v>
      </c>
      <c r="D11" s="10">
        <f>Data!BF11</f>
        <v>77</v>
      </c>
      <c r="E11" s="10">
        <f>Data!BG11</f>
        <v>70.25</v>
      </c>
      <c r="F11" s="10">
        <f>Data!BH11</f>
        <v>73</v>
      </c>
      <c r="G11" s="10">
        <f>Data!BI11</f>
        <v>85</v>
      </c>
      <c r="H11" s="10" t="str">
        <f>Data!BJ11</f>
        <v>N/A</v>
      </c>
      <c r="I11" s="10" t="str">
        <f>Data!BK11</f>
        <v>N/A</v>
      </c>
      <c r="J11" s="10">
        <f>Data!BL11</f>
        <v>73.45</v>
      </c>
    </row>
    <row r="12" spans="1:10" s="3" customFormat="1" ht="15" customHeight="1" x14ac:dyDescent="0.2">
      <c r="A12" s="7" t="str">
        <f>Data!BC12</f>
        <v xml:space="preserve">2008 2009 </v>
      </c>
      <c r="B12" s="10">
        <f>Data!BD12</f>
        <v>62</v>
      </c>
      <c r="C12" s="10" t="str">
        <f>Data!BE12</f>
        <v>N/A</v>
      </c>
      <c r="D12" s="10">
        <f>Data!BF12</f>
        <v>77</v>
      </c>
      <c r="E12" s="10">
        <f>Data!BG12</f>
        <v>70.25</v>
      </c>
      <c r="F12" s="10">
        <f>Data!BH12</f>
        <v>73</v>
      </c>
      <c r="G12" s="10">
        <f>Data!BI12</f>
        <v>85</v>
      </c>
      <c r="H12" s="10" t="str">
        <f>Data!BJ12</f>
        <v>N/A</v>
      </c>
      <c r="I12" s="10" t="str">
        <f>Data!BK12</f>
        <v>N/A</v>
      </c>
      <c r="J12" s="10">
        <f>Data!BL12</f>
        <v>73.45</v>
      </c>
    </row>
    <row r="13" spans="1:10" s="3" customFormat="1" ht="15" customHeight="1" x14ac:dyDescent="0.2">
      <c r="A13" s="7" t="str">
        <f>Data!BC13</f>
        <v>2009 2010</v>
      </c>
      <c r="B13" s="10">
        <f>Data!BD13</f>
        <v>62</v>
      </c>
      <c r="C13" s="10" t="str">
        <f>Data!BE13</f>
        <v>N/A</v>
      </c>
      <c r="D13" s="10">
        <f>Data!BF13</f>
        <v>77</v>
      </c>
      <c r="E13" s="10">
        <f>Data!BG13</f>
        <v>70.25</v>
      </c>
      <c r="F13" s="10">
        <f>Data!BH13</f>
        <v>72.3</v>
      </c>
      <c r="G13" s="10">
        <f>Data!BI13</f>
        <v>85</v>
      </c>
      <c r="H13" s="10" t="str">
        <f>Data!BJ13</f>
        <v>N/A</v>
      </c>
      <c r="I13" s="10" t="str">
        <f>Data!BK13</f>
        <v>N/A</v>
      </c>
      <c r="J13" s="10">
        <f>Data!BL13</f>
        <v>73.31</v>
      </c>
    </row>
    <row r="14" spans="1:10" s="3" customFormat="1" ht="15" customHeight="1" x14ac:dyDescent="0.2">
      <c r="A14" s="7" t="str">
        <f>Data!BC14</f>
        <v>2010 2011</v>
      </c>
      <c r="B14" s="10">
        <f>Data!BD14</f>
        <v>54.5</v>
      </c>
      <c r="C14" s="10" t="str">
        <f>Data!BE14</f>
        <v>N/A</v>
      </c>
      <c r="D14" s="10">
        <f>Data!BF14</f>
        <v>77</v>
      </c>
      <c r="E14" s="10" t="str">
        <f>Data!BG14</f>
        <v>N/A</v>
      </c>
      <c r="F14" s="10">
        <f>Data!BH14</f>
        <v>72.3</v>
      </c>
      <c r="G14" s="10">
        <f>Data!BI14</f>
        <v>85</v>
      </c>
      <c r="H14" s="10" t="str">
        <f>Data!BJ14</f>
        <v>N/A</v>
      </c>
      <c r="I14" s="10" t="str">
        <f>Data!BK14</f>
        <v>N/A</v>
      </c>
      <c r="J14" s="10">
        <f>Data!BL14</f>
        <v>72.2</v>
      </c>
    </row>
    <row r="15" spans="1:10" s="3" customFormat="1" ht="15" customHeight="1" x14ac:dyDescent="0.2">
      <c r="A15" s="7" t="str">
        <f>Data!BC15</f>
        <v>2011 2012</v>
      </c>
      <c r="B15" s="10">
        <f>Data!BD15</f>
        <v>61.5</v>
      </c>
      <c r="C15" s="10" t="str">
        <f>Data!BE15</f>
        <v>N/A</v>
      </c>
      <c r="D15" s="10">
        <f>Data!BF15</f>
        <v>76</v>
      </c>
      <c r="E15" s="10" t="str">
        <f>Data!BG15</f>
        <v>N/A</v>
      </c>
      <c r="F15" s="10">
        <f>Data!BH15</f>
        <v>72.3</v>
      </c>
      <c r="G15" s="10">
        <f>Data!BI15</f>
        <v>85</v>
      </c>
      <c r="H15" s="10" t="str">
        <f>Data!BJ15</f>
        <v>N/A</v>
      </c>
      <c r="I15" s="10" t="str">
        <f>Data!BK15</f>
        <v>N/A</v>
      </c>
      <c r="J15" s="10">
        <f>Data!BL15</f>
        <v>73.7</v>
      </c>
    </row>
    <row r="16" spans="1:10" s="3" customFormat="1" ht="15" customHeight="1" x14ac:dyDescent="0.2">
      <c r="A16" s="7" t="str">
        <f>Data!BC16</f>
        <v>2012 2013</v>
      </c>
      <c r="B16" s="12">
        <f>Data!BD16</f>
        <v>61.5</v>
      </c>
      <c r="C16" s="12">
        <f>Data!BE16</f>
        <v>60</v>
      </c>
      <c r="D16" s="12">
        <f>Data!BF16</f>
        <v>76</v>
      </c>
      <c r="E16" s="12">
        <f>Data!BG16</f>
        <v>65.25</v>
      </c>
      <c r="F16" s="12">
        <f>Data!BH16</f>
        <v>72.3</v>
      </c>
      <c r="G16" s="12">
        <f>Data!BI16</f>
        <v>85</v>
      </c>
      <c r="H16" s="12" t="str">
        <f>Data!BJ16</f>
        <v>N/A</v>
      </c>
      <c r="I16" s="12" t="str">
        <f>Data!BK16</f>
        <v>N/A</v>
      </c>
      <c r="J16" s="12">
        <f>Data!BL16</f>
        <v>70.00833333333334</v>
      </c>
    </row>
    <row r="17" spans="1:10" ht="15" customHeight="1" x14ac:dyDescent="0.2">
      <c r="A17" s="7" t="str">
        <f>Data!BC17</f>
        <v>2013 2014</v>
      </c>
      <c r="B17" s="10">
        <f>Data!BD17</f>
        <v>61.5</v>
      </c>
      <c r="C17" s="10">
        <f>Data!BE17</f>
        <v>63</v>
      </c>
      <c r="D17" s="10">
        <f>Data!BF17</f>
        <v>74</v>
      </c>
      <c r="E17" s="10">
        <f>Data!BG17</f>
        <v>65.25</v>
      </c>
      <c r="F17" s="10">
        <f>Data!BH17</f>
        <v>72.3</v>
      </c>
      <c r="G17" s="10">
        <f>Data!BI17</f>
        <v>89</v>
      </c>
      <c r="H17" s="10" t="str">
        <f>Data!BJ17</f>
        <v>N/A</v>
      </c>
      <c r="I17" s="10">
        <f>Data!BK17</f>
        <v>60</v>
      </c>
      <c r="J17" s="10">
        <f>Data!BL17</f>
        <v>69.292857142857144</v>
      </c>
    </row>
    <row r="18" spans="1:10" ht="15" customHeight="1" x14ac:dyDescent="0.2">
      <c r="A18" s="23" t="str">
        <f>Data!BC18</f>
        <v>2014 2015</v>
      </c>
      <c r="B18" s="25">
        <f>Data!BD18</f>
        <v>50.5</v>
      </c>
      <c r="C18" s="25">
        <f>Data!BE18</f>
        <v>63</v>
      </c>
      <c r="D18" s="25">
        <f>Data!BF18</f>
        <v>74</v>
      </c>
      <c r="E18" s="25" t="str">
        <f>Data!BG18</f>
        <v>N/A</v>
      </c>
      <c r="F18" s="25">
        <f>Data!BH18</f>
        <v>72.5</v>
      </c>
      <c r="G18" s="25">
        <f>Data!BI18</f>
        <v>89</v>
      </c>
      <c r="H18" s="25">
        <f>Data!BJ18</f>
        <v>79</v>
      </c>
      <c r="I18" s="25">
        <f>Data!BK18</f>
        <v>60</v>
      </c>
      <c r="J18" s="25">
        <f>Data!BL18</f>
        <v>69.714285714285708</v>
      </c>
    </row>
  </sheetData>
  <pageMargins left="0" right="0" top="0" bottom="0" header="0" footer="0"/>
  <pageSetup paperSize="17" orientation="landscape" cellComments="atEnd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Charts</vt:lpstr>
      </vt:variant>
      <vt:variant>
        <vt:i4>5</vt:i4>
      </vt:variant>
    </vt:vector>
  </HeadingPairs>
  <TitlesOfParts>
    <vt:vector size="11" baseType="lpstr">
      <vt:lpstr>Data</vt:lpstr>
      <vt:lpstr>Data - All institutions</vt:lpstr>
      <vt:lpstr>Data - FLE Below 1001</vt:lpstr>
      <vt:lpstr>Data - FLE 1001 to 2000</vt:lpstr>
      <vt:lpstr>Data - FLE 2001 to 5000</vt:lpstr>
      <vt:lpstr>Data - FLE Above 5000</vt:lpstr>
      <vt:lpstr>All Institutions</vt:lpstr>
      <vt:lpstr>FLE Below 1001</vt:lpstr>
      <vt:lpstr>FLE 1001 to 2000</vt:lpstr>
      <vt:lpstr>FLE 2001 to 5000</vt:lpstr>
      <vt:lpstr>FLE Above 5000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2015-04-08T05:58:28Z</dcterms:created>
  <dcterms:modified xsi:type="dcterms:W3CDTF">2016-01-15T23:10:35Z</dcterms:modified>
</cp:coreProperties>
</file>